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3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rkb\OneDrive\Documents\MARK\"/>
    </mc:Choice>
  </mc:AlternateContent>
  <xr:revisionPtr revIDLastSave="2" documentId="13_ncr:1_{053C8111-42DD-410B-AB84-CF2C972C2139}" xr6:coauthVersionLast="45" xr6:coauthVersionMax="45" xr10:uidLastSave="{8DA7A37F-95CD-4B18-9299-2FEBD916B37E}"/>
  <bookViews>
    <workbookView xWindow="-120" yWindow="-120" windowWidth="20730" windowHeight="11160" activeTab="1" xr2:uid="{00000000-000D-0000-FFFF-FFFF00000000}"/>
  </bookViews>
  <sheets>
    <sheet name="2021" sheetId="18" r:id="rId1"/>
    <sheet name="2020" sheetId="17" r:id="rId2"/>
  </sheets>
  <calcPr calcId="18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29" i="18" l="1" a="1"/>
  <c r="G29" i="18"/>
  <c r="G30" i="18"/>
  <c r="G31" i="18" a="1"/>
  <c r="G31" i="18"/>
  <c r="G29" i="17" a="1"/>
  <c r="G29" i="17"/>
  <c r="G31" i="17" a="1"/>
  <c r="G31" i="17"/>
  <c r="G30" i="17" a="1"/>
  <c r="G30" i="17"/>
  <c r="G41" i="17"/>
  <c r="G37" i="17" a="1"/>
  <c r="G37" i="17"/>
  <c r="G36" i="17" a="1"/>
  <c r="G36" i="17"/>
  <c r="G35" i="17" a="1"/>
  <c r="G35" i="17"/>
  <c r="G34" i="17" a="1"/>
  <c r="G34" i="17"/>
  <c r="G34" i="18" a="1"/>
  <c r="G34" i="18"/>
  <c r="G35" i="18" a="1"/>
  <c r="G35" i="18"/>
  <c r="G36" i="18" a="1"/>
  <c r="G36" i="18"/>
  <c r="G37" i="18" a="1"/>
  <c r="G37" i="18"/>
  <c r="G41" i="18"/>
  <c r="D37" i="18"/>
  <c r="C37" i="18"/>
  <c r="E37" i="18"/>
  <c r="D36" i="18"/>
  <c r="C36" i="18"/>
  <c r="E36" i="18"/>
  <c r="C35" i="18"/>
  <c r="D35" i="18"/>
  <c r="E35" i="18"/>
  <c r="C34" i="18"/>
  <c r="D34" i="18"/>
  <c r="E34" i="18"/>
  <c r="C32" i="18"/>
  <c r="C30" i="18"/>
  <c r="E32" i="18"/>
  <c r="C33" i="18"/>
  <c r="C31" i="18"/>
  <c r="E33" i="18"/>
  <c r="F41" i="18"/>
  <c r="D31" i="18"/>
  <c r="E31" i="18"/>
  <c r="D30" i="18"/>
  <c r="E30" i="18"/>
  <c r="C29" i="18"/>
  <c r="D29" i="18"/>
  <c r="E29" i="18"/>
  <c r="E29" i="17"/>
  <c r="F41" i="17"/>
  <c r="F29" i="18"/>
  <c r="F39" i="18"/>
  <c r="D29" i="18" a="1"/>
  <c r="C39" i="18" a="1"/>
  <c r="C39" i="18"/>
  <c r="C41" i="18"/>
  <c r="F38" i="18"/>
  <c r="F40" i="18"/>
  <c r="C38" i="18" a="1"/>
  <c r="C38" i="18"/>
  <c r="C40" i="18"/>
  <c r="F37" i="18"/>
  <c r="D37" i="18" a="1"/>
  <c r="F36" i="18"/>
  <c r="C36" i="18" a="1"/>
  <c r="F35" i="18" a="1"/>
  <c r="F35" i="18"/>
  <c r="F34" i="18" a="1"/>
  <c r="F34" i="18"/>
  <c r="D34" i="18" a="1"/>
  <c r="F33" i="18" a="1"/>
  <c r="F33" i="18"/>
  <c r="C31" i="18" a="1"/>
  <c r="F32" i="18" a="1"/>
  <c r="F32" i="18"/>
  <c r="C32" i="18" a="1"/>
  <c r="C30" i="18" a="1"/>
  <c r="F31" i="18" a="1"/>
  <c r="F31" i="18"/>
  <c r="F30" i="18" a="1"/>
  <c r="F30" i="18"/>
  <c r="D30" i="18" a="1"/>
  <c r="C29" i="18" a="1"/>
  <c r="F37" i="17"/>
  <c r="C37" i="17"/>
  <c r="F29" i="17"/>
  <c r="F39" i="17"/>
  <c r="D29" i="17" a="1"/>
  <c r="D29" i="17"/>
  <c r="C39" i="17" a="1"/>
  <c r="C39" i="17"/>
  <c r="C41" i="17"/>
  <c r="F38" i="17"/>
  <c r="F40" i="17"/>
  <c r="C38" i="17" a="1"/>
  <c r="C38" i="17"/>
  <c r="C40" i="17"/>
  <c r="D37" i="17" a="1"/>
  <c r="D37" i="17"/>
  <c r="F36" i="17"/>
  <c r="D36" i="17"/>
  <c r="C36" i="17" a="1"/>
  <c r="C36" i="17"/>
  <c r="F35" i="17" a="1"/>
  <c r="F35" i="17"/>
  <c r="D35" i="17"/>
  <c r="C35" i="17"/>
  <c r="F34" i="17" a="1"/>
  <c r="F34" i="17"/>
  <c r="D34" i="17" a="1"/>
  <c r="D34" i="17"/>
  <c r="C34" i="17" a="1"/>
  <c r="C34" i="17"/>
  <c r="F33" i="17" a="1"/>
  <c r="F33" i="17"/>
  <c r="C33" i="17"/>
  <c r="C31" i="17" a="1"/>
  <c r="C31" i="17"/>
  <c r="E33" i="17"/>
  <c r="F32" i="17" a="1"/>
  <c r="F32" i="17"/>
  <c r="C32" i="17" a="1"/>
  <c r="C32" i="17"/>
  <c r="C30" i="17" a="1"/>
  <c r="C30" i="17"/>
  <c r="E32" i="17"/>
  <c r="F31" i="17" a="1"/>
  <c r="F31" i="17"/>
  <c r="D31" i="17"/>
  <c r="E31" i="17"/>
  <c r="F30" i="17" a="1"/>
  <c r="F30" i="17"/>
  <c r="D30" i="17" a="1"/>
  <c r="D30" i="17"/>
  <c r="E30" i="17"/>
  <c r="C29" i="17" a="1"/>
  <c r="C29" i="17"/>
</calcChain>
</file>

<file path=xl/sharedStrings.xml><?xml version="1.0" encoding="utf-8"?>
<sst xmlns="http://schemas.openxmlformats.org/spreadsheetml/2006/main" count="92" uniqueCount="42">
  <si>
    <t>DATE</t>
  </si>
  <si>
    <t xml:space="preserve">SEX    </t>
  </si>
  <si>
    <t>SEX</t>
  </si>
  <si>
    <t>EWE</t>
  </si>
  <si>
    <t>EWES</t>
  </si>
  <si>
    <t xml:space="preserve">SEX </t>
  </si>
  <si>
    <t>WT</t>
  </si>
  <si>
    <t>RAM</t>
  </si>
  <si>
    <t>ID</t>
  </si>
  <si>
    <t>Total Rams</t>
  </si>
  <si>
    <t>Total Ewes</t>
  </si>
  <si>
    <t>EWE DIED</t>
  </si>
  <si>
    <t>SINGLES</t>
  </si>
  <si>
    <t>TWINS</t>
  </si>
  <si>
    <t>TRIPPLETS</t>
  </si>
  <si>
    <t>QUAIDS</t>
  </si>
  <si>
    <t>RAM DIED</t>
  </si>
  <si>
    <t>LIVE</t>
  </si>
  <si>
    <t>Total Lambs</t>
  </si>
  <si>
    <t>EWE DELIVERED</t>
  </si>
  <si>
    <t>Rams Lost</t>
  </si>
  <si>
    <t>Ewes Lost</t>
  </si>
  <si>
    <t>EWES TO DELIVER</t>
  </si>
  <si>
    <t>TOTAL</t>
  </si>
  <si>
    <t>PERCENT</t>
  </si>
  <si>
    <t>LOST %</t>
  </si>
  <si>
    <t>PRODUCTION</t>
  </si>
  <si>
    <t>LATE BREEDING</t>
  </si>
  <si>
    <t>LATE</t>
  </si>
  <si>
    <t>BRED EWES</t>
  </si>
  <si>
    <t xml:space="preserve"> RAMS </t>
  </si>
  <si>
    <t>FMR 0719</t>
  </si>
  <si>
    <t xml:space="preserve">FMR 705 </t>
  </si>
  <si>
    <t xml:space="preserve">FMR 724 </t>
  </si>
  <si>
    <t xml:space="preserve">FMR 715 </t>
  </si>
  <si>
    <t>XXX</t>
  </si>
  <si>
    <t>AVE. WT</t>
  </si>
  <si>
    <t>ram</t>
  </si>
  <si>
    <t>FMR 000</t>
  </si>
  <si>
    <t>AVERAGE WT</t>
  </si>
  <si>
    <t>FMR 555</t>
  </si>
  <si>
    <t>FMR 888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</si>
</sst>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m/d/yy;@"/>
    <numFmt numFmtId="165" formatCode="0.0"/>
  </numFmts>
  <fonts count="1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4"/>
      <color rgb="FFFFFF00"/>
      <name val="Calibri"/>
      <family val="2"/>
      <scheme val="minor"/>
    </font>
    <font>
      <b/>
      <sz val="11"/>
      <color rgb="FF7030A0"/>
      <name val="Calibri"/>
      <family val="2"/>
      <scheme val="minor"/>
    </font>
    <font>
      <b/>
      <i/>
      <sz val="16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399975585192419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1" fillId="0" borderId="0" applyFont="0" applyFill="0" applyBorder="0" applyAlignment="0" applyProtection="0"/>
  </cellStyleXfs>
  <cellXfs count="53">
    <xf numFmtId="0" fontId="0" fillId="0" borderId="0" xfId="0"/>
    <xf numFmtId="0" fontId="1" fillId="0" borderId="0" xfId="0" applyFont="1"/>
    <xf numFmtId="0" fontId="3" fillId="0" borderId="0" xfId="0" applyFont="1"/>
    <xf numFmtId="0" fontId="2" fillId="0" borderId="1" xfId="0" applyFont="1" applyBorder="1"/>
    <xf numFmtId="0" fontId="0" fillId="0" borderId="1" xfId="0" applyBorder="1"/>
    <xf numFmtId="0" fontId="5" fillId="0" borderId="1" xfId="0" applyFont="1" applyBorder="1"/>
    <xf numFmtId="0" fontId="0" fillId="3" borderId="0" xfId="0" applyFill="1"/>
    <xf numFmtId="0" fontId="4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14" fontId="2" fillId="0" borderId="1" xfId="0" applyNumberFormat="1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1" xfId="0" applyFont="1" applyBorder="1"/>
    <xf numFmtId="0" fontId="2" fillId="0" borderId="4" xfId="0" applyFont="1" applyBorder="1" applyAlignment="1">
      <alignment horizontal="center"/>
    </xf>
    <xf numFmtId="0" fontId="2" fillId="7" borderId="1" xfId="0" applyFont="1" applyFill="1" applyBorder="1" applyAlignment="1">
      <alignment horizontal="center"/>
    </xf>
    <xf numFmtId="0" fontId="2" fillId="9" borderId="1" xfId="0" applyFont="1" applyFill="1" applyBorder="1" applyAlignment="1">
      <alignment horizontal="center"/>
    </xf>
    <xf numFmtId="0" fontId="2" fillId="12" borderId="1" xfId="0" applyFont="1" applyFill="1" applyBorder="1" applyAlignment="1">
      <alignment horizontal="center"/>
    </xf>
    <xf numFmtId="0" fontId="2" fillId="6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2" fillId="8" borderId="3" xfId="0" applyFont="1" applyFill="1" applyBorder="1" applyAlignment="1">
      <alignment horizontal="center"/>
    </xf>
    <xf numFmtId="0" fontId="1" fillId="0" borderId="2" xfId="0" applyFont="1" applyBorder="1" applyAlignment="1">
      <alignment horizontal="center"/>
    </xf>
    <xf numFmtId="10" fontId="2" fillId="0" borderId="1" xfId="0" applyNumberFormat="1" applyFont="1" applyBorder="1" applyAlignment="1">
      <alignment horizontal="center"/>
    </xf>
    <xf numFmtId="0" fontId="0" fillId="0" borderId="4" xfId="0" applyBorder="1"/>
    <xf numFmtId="10" fontId="2" fillId="7" borderId="1" xfId="0" applyNumberFormat="1" applyFont="1" applyFill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8" fillId="0" borderId="1" xfId="0" applyFont="1" applyBorder="1"/>
    <xf numFmtId="0" fontId="2" fillId="2" borderId="3" xfId="0" applyFont="1" applyFill="1" applyBorder="1" applyAlignment="1">
      <alignment horizontal="center"/>
    </xf>
    <xf numFmtId="0" fontId="2" fillId="11" borderId="3" xfId="0" applyFont="1" applyFill="1" applyBorder="1" applyAlignment="1">
      <alignment horizontal="center"/>
    </xf>
    <xf numFmtId="0" fontId="2" fillId="4" borderId="3" xfId="0" applyFont="1" applyFill="1" applyBorder="1" applyAlignment="1">
      <alignment horizontal="center"/>
    </xf>
    <xf numFmtId="0" fontId="0" fillId="2" borderId="1" xfId="0" applyFill="1" applyBorder="1"/>
    <xf numFmtId="164" fontId="7" fillId="10" borderId="1" xfId="0" applyNumberFormat="1" applyFont="1" applyFill="1" applyBorder="1"/>
    <xf numFmtId="0" fontId="2" fillId="0" borderId="0" xfId="0" applyFont="1" applyAlignment="1">
      <alignment horizontal="center"/>
    </xf>
    <xf numFmtId="14" fontId="4" fillId="0" borderId="1" xfId="0" applyNumberFormat="1" applyFont="1" applyBorder="1" applyAlignment="1">
      <alignment horizontal="center"/>
    </xf>
    <xf numFmtId="164" fontId="2" fillId="0" borderId="1" xfId="0" applyNumberFormat="1" applyFont="1" applyFill="1" applyBorder="1"/>
    <xf numFmtId="0" fontId="2" fillId="0" borderId="1" xfId="0" applyFont="1" applyFill="1" applyBorder="1"/>
    <xf numFmtId="49" fontId="2" fillId="0" borderId="1" xfId="0" applyNumberFormat="1" applyFont="1" applyFill="1" applyBorder="1"/>
    <xf numFmtId="0" fontId="0" fillId="0" borderId="1" xfId="0" applyFill="1" applyBorder="1"/>
    <xf numFmtId="164" fontId="3" fillId="0" borderId="1" xfId="0" applyNumberFormat="1" applyFont="1" applyFill="1" applyBorder="1"/>
    <xf numFmtId="0" fontId="9" fillId="0" borderId="1" xfId="0" applyFont="1" applyFill="1" applyBorder="1"/>
    <xf numFmtId="0" fontId="7" fillId="5" borderId="1" xfId="0" applyFont="1" applyFill="1" applyBorder="1"/>
    <xf numFmtId="0" fontId="10" fillId="2" borderId="1" xfId="0" applyFont="1" applyFill="1" applyBorder="1" applyAlignment="1">
      <alignment horizontal="center"/>
    </xf>
    <xf numFmtId="0" fontId="10" fillId="2" borderId="4" xfId="0" applyFont="1" applyFill="1" applyBorder="1" applyAlignment="1">
      <alignment horizontal="center"/>
    </xf>
    <xf numFmtId="0" fontId="7" fillId="0" borderId="0" xfId="0" applyFont="1"/>
    <xf numFmtId="0" fontId="10" fillId="2" borderId="1" xfId="0" applyFont="1" applyFill="1" applyBorder="1"/>
    <xf numFmtId="0" fontId="1" fillId="0" borderId="1" xfId="0" applyFont="1" applyFill="1" applyBorder="1"/>
    <xf numFmtId="164" fontId="6" fillId="0" borderId="1" xfId="0" applyNumberFormat="1" applyFont="1" applyFill="1" applyBorder="1"/>
    <xf numFmtId="0" fontId="1" fillId="0" borderId="0" xfId="0" applyFont="1" applyBorder="1" applyAlignment="1">
      <alignment horizontal="center"/>
    </xf>
    <xf numFmtId="10" fontId="2" fillId="0" borderId="0" xfId="0" applyNumberFormat="1" applyFont="1" applyBorder="1" applyAlignment="1">
      <alignment horizontal="center"/>
    </xf>
    <xf numFmtId="9" fontId="2" fillId="0" borderId="1" xfId="1" applyFont="1" applyBorder="1" applyAlignment="1">
      <alignment horizontal="center"/>
    </xf>
    <xf numFmtId="165" fontId="2" fillId="0" borderId="1" xfId="0" applyNumberFormat="1" applyFont="1" applyBorder="1" applyAlignment="1">
      <alignment horizontal="center"/>
    </xf>
    <xf numFmtId="165" fontId="1" fillId="0" borderId="1" xfId="0" applyNumberFormat="1" applyFont="1" applyBorder="1" applyAlignment="1">
      <alignment horizontal="center"/>
    </xf>
    <xf numFmtId="165" fontId="6" fillId="0" borderId="1" xfId="0" applyNumberFormat="1" applyFont="1" applyBorder="1" applyAlignment="1">
      <alignment horizontal="center"/>
    </xf>
    <xf numFmtId="0" fontId="6" fillId="0" borderId="1" xfId="0" applyFont="1" applyBorder="1"/>
  </cellXfs>
  <cellStyles count="2">
    <cellStyle name="Normal" xfId="0" builtinId="0"/>
    <cellStyle name="Percent" xfId="1" builtinId="5"/>
  </cellStyles>
  <dxfs count="0"/>
  <tableStyles count="0" defaultTableStyle="TableStyleMedium9" defaultPivotStyle="PivotStyleLight16"/>
  <colors>
    <mruColors>
      <color rgb="FFEEE982"/>
      <color rgb="FFFFFF99"/>
      <color rgb="FFCC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E53753-1B73-4BC5-82FA-42C39FCF53AD}">
  <dimension ref="A1:O1133"/>
  <sheetViews>
    <sheetView zoomScale="75" zoomScaleNormal="75" workbookViewId="0">
      <pane ySplit="2" topLeftCell="A3" activePane="bottomLeft" state="frozen"/>
      <selection activeCell="B17" sqref="B17"/>
      <selection pane="bottomLeft" activeCell="D8" sqref="D8"/>
    </sheetView>
  </sheetViews>
  <sheetFormatPr defaultRowHeight="15" x14ac:dyDescent="0.25"/>
  <cols>
    <col min="1" max="1" width="30.7109375" style="4" customWidth="1"/>
    <col min="2" max="2" width="32.7109375" style="4" customWidth="1"/>
    <col min="3" max="3" width="15.7109375" style="10" customWidth="1"/>
    <col min="4" max="9" width="13.7109375" style="11" customWidth="1"/>
    <col min="10" max="15" width="13.7109375" style="12" customWidth="1"/>
  </cols>
  <sheetData>
    <row r="1" spans="1:15" ht="18.75" x14ac:dyDescent="0.3">
      <c r="A1" s="3">
        <v>2020</v>
      </c>
    </row>
    <row r="2" spans="1:15" s="42" customFormat="1" ht="27" customHeight="1" x14ac:dyDescent="0.35">
      <c r="A2" s="30" t="s">
        <v>30</v>
      </c>
      <c r="B2" s="39" t="s">
        <v>4</v>
      </c>
      <c r="C2" s="40" t="s">
        <v>0</v>
      </c>
      <c r="D2" s="40" t="s">
        <v>5</v>
      </c>
      <c r="E2" s="40" t="s">
        <v>8</v>
      </c>
      <c r="F2" s="40" t="s">
        <v>6</v>
      </c>
      <c r="G2" s="40" t="s">
        <v>1</v>
      </c>
      <c r="H2" s="40" t="s">
        <v>8</v>
      </c>
      <c r="I2" s="41" t="s">
        <v>6</v>
      </c>
      <c r="J2" s="40" t="s">
        <v>2</v>
      </c>
      <c r="K2" s="40" t="s">
        <v>8</v>
      </c>
      <c r="L2" s="40" t="s">
        <v>6</v>
      </c>
      <c r="M2" s="40" t="s">
        <v>2</v>
      </c>
      <c r="N2" s="40" t="s">
        <v>8</v>
      </c>
      <c r="O2" s="40" t="s">
        <v>6</v>
      </c>
    </row>
    <row r="3" spans="1:15" s="1" customFormat="1" ht="24.95" customHeight="1" x14ac:dyDescent="0.3">
      <c r="A3" s="33" t="s">
        <v>31</v>
      </c>
      <c r="B3" s="34" t="s">
        <v>38</v>
      </c>
      <c r="C3" s="9">
        <v>43892</v>
      </c>
      <c r="D3" s="8" t="s">
        <v>7</v>
      </c>
      <c r="E3" s="8"/>
      <c r="F3" s="8">
        <v>3</v>
      </c>
      <c r="G3" s="8"/>
      <c r="H3" s="8"/>
      <c r="I3" s="13"/>
      <c r="J3" s="8"/>
      <c r="K3" s="8"/>
      <c r="L3" s="8"/>
      <c r="M3" s="8"/>
      <c r="N3" s="8"/>
      <c r="O3" s="8"/>
    </row>
    <row r="4" spans="1:15" s="1" customFormat="1" ht="24.95" customHeight="1" x14ac:dyDescent="0.3">
      <c r="A4" s="3" t="s">
        <v>31</v>
      </c>
      <c r="B4" s="34" t="s">
        <v>32</v>
      </c>
      <c r="C4" s="9">
        <v>43922</v>
      </c>
      <c r="D4" s="8" t="s">
        <v>16</v>
      </c>
      <c r="E4" s="8" t="s">
        <v>35</v>
      </c>
      <c r="F4" s="8">
        <v>2</v>
      </c>
      <c r="G4" s="8" t="s">
        <v>3</v>
      </c>
      <c r="H4" s="8" t="s">
        <v>35</v>
      </c>
      <c r="I4" s="13">
        <v>11</v>
      </c>
      <c r="J4" s="8" t="s">
        <v>7</v>
      </c>
      <c r="K4" s="8"/>
      <c r="L4" s="8">
        <v>15</v>
      </c>
      <c r="M4" s="8" t="s">
        <v>16</v>
      </c>
      <c r="N4" s="8"/>
      <c r="O4" s="8">
        <v>1</v>
      </c>
    </row>
    <row r="5" spans="1:15" s="1" customFormat="1" ht="24.95" customHeight="1" x14ac:dyDescent="0.3">
      <c r="A5" s="33" t="s">
        <v>40</v>
      </c>
      <c r="B5" s="34" t="s">
        <v>33</v>
      </c>
      <c r="C5" s="9">
        <v>43927</v>
      </c>
      <c r="D5" s="9" t="s">
        <v>3</v>
      </c>
      <c r="E5" s="9"/>
      <c r="F5" s="8">
        <v>15</v>
      </c>
      <c r="G5" s="8" t="s">
        <v>3</v>
      </c>
      <c r="H5" s="8"/>
      <c r="I5" s="13">
        <v>15</v>
      </c>
      <c r="J5" s="8" t="s">
        <v>11</v>
      </c>
      <c r="K5" s="8"/>
      <c r="L5" s="8">
        <v>11</v>
      </c>
      <c r="M5" s="8"/>
      <c r="N5" s="8"/>
      <c r="O5" s="8"/>
    </row>
    <row r="6" spans="1:15" s="1" customFormat="1" ht="24.95" customHeight="1" x14ac:dyDescent="0.3">
      <c r="A6" s="34" t="s">
        <v>41</v>
      </c>
      <c r="B6" s="34" t="s">
        <v>34</v>
      </c>
      <c r="C6" s="9">
        <v>43931</v>
      </c>
      <c r="D6" s="8" t="s">
        <v>7</v>
      </c>
      <c r="E6" s="8"/>
      <c r="F6" s="8">
        <v>10</v>
      </c>
      <c r="G6" s="8" t="s">
        <v>37</v>
      </c>
      <c r="H6" s="8"/>
      <c r="I6" s="13">
        <v>10</v>
      </c>
      <c r="J6" s="8"/>
      <c r="K6" s="8"/>
      <c r="L6" s="8"/>
      <c r="M6" s="8"/>
      <c r="N6" s="8"/>
      <c r="O6" s="8"/>
    </row>
    <row r="7" spans="1:15" s="1" customFormat="1" ht="24.95" customHeight="1" x14ac:dyDescent="0.3">
      <c r="A7" s="33"/>
      <c r="B7" s="34"/>
      <c r="C7" s="9"/>
      <c r="D7" s="8"/>
      <c r="E7" s="8"/>
      <c r="F7" s="8"/>
      <c r="G7" s="8"/>
      <c r="H7" s="8"/>
      <c r="I7" s="13"/>
      <c r="J7" s="8"/>
      <c r="K7" s="8"/>
      <c r="L7" s="8"/>
      <c r="M7" s="8"/>
      <c r="N7" s="8"/>
      <c r="O7" s="8"/>
    </row>
    <row r="8" spans="1:15" s="1" customFormat="1" ht="24.95" customHeight="1" x14ac:dyDescent="0.3">
      <c r="A8" s="33"/>
      <c r="B8" s="34"/>
      <c r="C8" s="9"/>
      <c r="D8" s="9"/>
      <c r="E8" s="9"/>
      <c r="F8" s="8"/>
      <c r="G8" s="8"/>
      <c r="H8" s="8"/>
      <c r="I8" s="13"/>
      <c r="J8" s="8"/>
      <c r="K8" s="8"/>
      <c r="L8" s="8"/>
      <c r="M8" s="8"/>
      <c r="N8" s="8"/>
      <c r="O8" s="8"/>
    </row>
    <row r="9" spans="1:15" s="1" customFormat="1" ht="24.95" customHeight="1" x14ac:dyDescent="0.3">
      <c r="A9" s="35"/>
      <c r="B9" s="34"/>
      <c r="C9" s="9"/>
      <c r="D9" s="8"/>
      <c r="E9" s="8"/>
      <c r="F9" s="8"/>
      <c r="G9" s="8"/>
      <c r="H9" s="8"/>
      <c r="I9" s="13"/>
      <c r="J9" s="8"/>
      <c r="K9" s="8"/>
      <c r="L9" s="8"/>
      <c r="M9" s="8"/>
      <c r="N9" s="8"/>
      <c r="O9" s="8"/>
    </row>
    <row r="10" spans="1:15" s="1" customFormat="1" ht="24.95" customHeight="1" x14ac:dyDescent="0.3">
      <c r="A10" s="35"/>
      <c r="B10" s="33"/>
      <c r="C10" s="9"/>
      <c r="D10" s="8"/>
      <c r="E10" s="8"/>
      <c r="F10" s="8"/>
      <c r="G10" s="8"/>
      <c r="H10" s="8"/>
      <c r="I10" s="13"/>
      <c r="J10" s="8"/>
      <c r="K10" s="8"/>
      <c r="L10" s="8"/>
      <c r="M10" s="8"/>
      <c r="N10" s="8"/>
      <c r="O10" s="8"/>
    </row>
    <row r="11" spans="1:15" s="1" customFormat="1" ht="24.95" customHeight="1" x14ac:dyDescent="0.3">
      <c r="A11" s="35"/>
      <c r="B11" s="34"/>
      <c r="C11" s="9"/>
      <c r="D11" s="8"/>
      <c r="E11" s="8"/>
      <c r="F11" s="8"/>
      <c r="G11" s="8"/>
      <c r="H11" s="8"/>
      <c r="I11" s="13"/>
      <c r="J11" s="8"/>
      <c r="K11" s="8"/>
      <c r="L11" s="8"/>
      <c r="M11" s="8"/>
      <c r="N11" s="8"/>
      <c r="O11" s="8"/>
    </row>
    <row r="12" spans="1:15" s="1" customFormat="1" ht="24.95" customHeight="1" x14ac:dyDescent="0.3">
      <c r="A12" s="35"/>
      <c r="B12" s="34"/>
      <c r="C12" s="9"/>
      <c r="D12" s="8"/>
      <c r="E12" s="8"/>
      <c r="F12" s="8"/>
      <c r="G12" s="8"/>
      <c r="H12" s="8"/>
      <c r="I12" s="13"/>
      <c r="J12" s="8"/>
      <c r="K12" s="8"/>
      <c r="L12" s="8"/>
      <c r="M12" s="8"/>
      <c r="N12" s="8"/>
      <c r="O12" s="8"/>
    </row>
    <row r="13" spans="1:15" s="1" customFormat="1" ht="24.95" customHeight="1" x14ac:dyDescent="0.3">
      <c r="A13" s="35"/>
      <c r="B13" s="34"/>
      <c r="C13" s="9"/>
      <c r="D13" s="8"/>
      <c r="E13" s="8"/>
      <c r="F13" s="8"/>
      <c r="G13" s="8"/>
      <c r="H13" s="8"/>
      <c r="I13" s="13"/>
      <c r="J13" s="8"/>
      <c r="K13" s="8"/>
      <c r="L13" s="8"/>
      <c r="M13" s="8"/>
      <c r="N13" s="8"/>
      <c r="O13" s="8"/>
    </row>
    <row r="14" spans="1:15" s="1" customFormat="1" ht="24.95" customHeight="1" x14ac:dyDescent="0.3">
      <c r="A14" s="35"/>
      <c r="B14" s="33"/>
      <c r="C14" s="9"/>
      <c r="D14" s="8"/>
      <c r="E14" s="8"/>
      <c r="F14" s="8"/>
      <c r="G14" s="8"/>
      <c r="H14" s="8"/>
      <c r="I14" s="13"/>
      <c r="J14" s="8"/>
      <c r="K14" s="8"/>
      <c r="L14" s="8"/>
      <c r="M14" s="8"/>
      <c r="N14" s="8"/>
      <c r="O14" s="8"/>
    </row>
    <row r="15" spans="1:15" s="1" customFormat="1" ht="24.95" customHeight="1" x14ac:dyDescent="0.3">
      <c r="A15" s="44"/>
      <c r="B15" s="44"/>
      <c r="C15" s="32"/>
      <c r="D15" s="8"/>
      <c r="E15" s="8"/>
      <c r="F15" s="8"/>
      <c r="G15" s="8"/>
      <c r="H15" s="8"/>
      <c r="I15" s="13"/>
      <c r="J15" s="8"/>
      <c r="K15" s="8"/>
      <c r="L15" s="8"/>
      <c r="M15" s="8"/>
      <c r="N15" s="8"/>
      <c r="O15" s="8"/>
    </row>
    <row r="16" spans="1:15" s="1" customFormat="1" ht="24.95" customHeight="1" x14ac:dyDescent="0.3">
      <c r="A16" s="33"/>
      <c r="B16" s="34"/>
      <c r="C16" s="9"/>
      <c r="D16" s="8"/>
      <c r="E16" s="8"/>
      <c r="F16" s="8"/>
      <c r="G16" s="8"/>
      <c r="H16" s="8"/>
      <c r="I16" s="13"/>
      <c r="J16" s="8"/>
      <c r="K16" s="8"/>
      <c r="L16" s="8"/>
      <c r="M16" s="8"/>
      <c r="N16" s="8"/>
      <c r="O16" s="8"/>
    </row>
    <row r="17" spans="1:15" s="1" customFormat="1" ht="24.95" customHeight="1" x14ac:dyDescent="0.3">
      <c r="A17" s="45"/>
      <c r="B17" s="34"/>
      <c r="C17" s="9"/>
      <c r="D17" s="8"/>
      <c r="E17" s="8"/>
      <c r="F17" s="8"/>
      <c r="G17" s="8"/>
      <c r="H17" s="8"/>
      <c r="I17" s="13"/>
      <c r="J17" s="8"/>
      <c r="K17" s="8"/>
      <c r="L17" s="8"/>
      <c r="M17" s="8"/>
      <c r="N17" s="8"/>
      <c r="O17" s="8"/>
    </row>
    <row r="18" spans="1:15" ht="24.95" customHeight="1" x14ac:dyDescent="0.3">
      <c r="A18" s="36"/>
      <c r="B18" s="37"/>
      <c r="C18" s="8"/>
      <c r="D18" s="8"/>
      <c r="E18" s="8"/>
      <c r="F18" s="8"/>
      <c r="G18" s="8"/>
      <c r="H18" s="8"/>
      <c r="I18" s="13"/>
      <c r="J18" s="8"/>
      <c r="K18" s="8"/>
      <c r="L18" s="8"/>
      <c r="M18" s="8"/>
      <c r="N18" s="8"/>
      <c r="O18" s="8"/>
    </row>
    <row r="19" spans="1:15" ht="24.95" customHeight="1" x14ac:dyDescent="0.35">
      <c r="A19" s="29"/>
      <c r="B19" s="43" t="s">
        <v>27</v>
      </c>
      <c r="D19" s="10"/>
      <c r="E19" s="10"/>
      <c r="F19" s="10"/>
      <c r="G19" s="10"/>
      <c r="H19" s="10"/>
      <c r="I19" s="10"/>
      <c r="J19" s="8"/>
      <c r="K19" s="8"/>
      <c r="L19" s="8"/>
      <c r="M19" s="8"/>
      <c r="N19" s="8"/>
      <c r="O19" s="8"/>
    </row>
    <row r="20" spans="1:15" s="1" customFormat="1" ht="24.95" customHeight="1" x14ac:dyDescent="0.3">
      <c r="A20" s="3"/>
      <c r="B20" s="34"/>
      <c r="C20" s="10"/>
      <c r="D20" s="8"/>
      <c r="E20" s="8"/>
      <c r="F20" s="10"/>
      <c r="G20" s="8"/>
      <c r="H20" s="10"/>
      <c r="I20" s="10"/>
      <c r="J20" s="8"/>
      <c r="K20" s="8"/>
      <c r="L20" s="8"/>
      <c r="M20" s="8"/>
      <c r="N20" s="8"/>
      <c r="O20" s="8"/>
    </row>
    <row r="21" spans="1:15" s="1" customFormat="1" ht="24.95" customHeight="1" x14ac:dyDescent="0.3">
      <c r="A21" s="4"/>
      <c r="B21" s="34"/>
      <c r="C21" s="20"/>
      <c r="D21" s="10"/>
      <c r="E21" s="10"/>
      <c r="F21" s="10"/>
      <c r="G21" s="10"/>
      <c r="H21" s="10"/>
      <c r="I21" s="10"/>
      <c r="J21" s="8"/>
      <c r="K21" s="8"/>
      <c r="L21" s="8"/>
      <c r="M21" s="8"/>
      <c r="N21" s="8"/>
      <c r="O21" s="8"/>
    </row>
    <row r="22" spans="1:15" s="1" customFormat="1" ht="24.95" customHeight="1" x14ac:dyDescent="0.3">
      <c r="A22" s="4"/>
      <c r="B22" s="34"/>
      <c r="C22" s="10"/>
      <c r="D22" s="8"/>
      <c r="E22" s="8"/>
      <c r="F22" s="10"/>
      <c r="G22" s="10"/>
      <c r="H22" s="10"/>
      <c r="I22" s="10"/>
      <c r="J22" s="8"/>
      <c r="K22" s="8"/>
      <c r="L22" s="8"/>
      <c r="M22" s="8"/>
      <c r="N22" s="8"/>
      <c r="O22" s="8"/>
    </row>
    <row r="23" spans="1:15" s="1" customFormat="1" ht="24.95" customHeight="1" x14ac:dyDescent="0.3">
      <c r="A23" s="4"/>
      <c r="B23" s="34"/>
      <c r="C23" s="10"/>
      <c r="D23" s="10"/>
      <c r="E23" s="10"/>
      <c r="F23" s="10"/>
      <c r="G23" s="10"/>
      <c r="H23" s="10"/>
      <c r="I23" s="10"/>
      <c r="J23" s="8"/>
      <c r="K23" s="8"/>
      <c r="L23" s="8"/>
      <c r="M23" s="8"/>
      <c r="N23" s="8"/>
      <c r="O23" s="8"/>
    </row>
    <row r="24" spans="1:15" s="1" customFormat="1" ht="24.95" customHeight="1" x14ac:dyDescent="0.3">
      <c r="A24" s="4"/>
      <c r="B24" s="34"/>
      <c r="C24" s="10"/>
      <c r="D24" s="8"/>
      <c r="E24" s="8"/>
      <c r="F24" s="10"/>
      <c r="G24" s="10"/>
      <c r="H24" s="10"/>
      <c r="I24" s="10"/>
      <c r="J24" s="8"/>
      <c r="K24" s="8"/>
      <c r="L24" s="8"/>
      <c r="M24" s="8"/>
      <c r="N24" s="8"/>
      <c r="O24" s="8"/>
    </row>
    <row r="25" spans="1:15" s="1" customFormat="1" ht="24.95" customHeight="1" x14ac:dyDescent="0.3">
      <c r="A25" s="4"/>
      <c r="B25" s="33"/>
      <c r="C25" s="10"/>
      <c r="D25" s="8"/>
      <c r="E25" s="10"/>
      <c r="F25" s="10"/>
      <c r="G25" s="10"/>
      <c r="H25" s="10"/>
      <c r="I25" s="10"/>
      <c r="J25" s="8"/>
      <c r="K25" s="8"/>
      <c r="L25" s="8"/>
      <c r="M25" s="8"/>
      <c r="N25" s="8"/>
      <c r="O25" s="8"/>
    </row>
    <row r="26" spans="1:15" s="1" customFormat="1" ht="24.95" customHeight="1" x14ac:dyDescent="0.3">
      <c r="A26" s="5"/>
      <c r="B26" s="38"/>
      <c r="C26" s="10"/>
      <c r="D26" s="7"/>
      <c r="E26" s="10"/>
      <c r="F26" s="10"/>
      <c r="G26" s="10"/>
      <c r="H26" s="10"/>
      <c r="I26" s="10"/>
      <c r="J26" s="8"/>
      <c r="K26" s="8"/>
      <c r="L26" s="8"/>
      <c r="M26" s="8"/>
      <c r="N26" s="8"/>
      <c r="O26" s="8"/>
    </row>
    <row r="27" spans="1:15" s="1" customFormat="1" ht="24.95" customHeight="1" x14ac:dyDescent="0.3">
      <c r="A27" s="2"/>
      <c r="B27" s="6"/>
      <c r="C27" s="11"/>
      <c r="D27" s="11"/>
      <c r="E27" s="11"/>
      <c r="F27" s="11"/>
      <c r="G27" s="11"/>
      <c r="H27" s="11"/>
      <c r="I27" s="11"/>
      <c r="J27" s="31"/>
      <c r="K27" s="31"/>
      <c r="L27" s="31"/>
      <c r="M27" s="31"/>
      <c r="N27" s="31"/>
      <c r="O27" s="31"/>
    </row>
    <row r="28" spans="1:15" s="1" customFormat="1" ht="24.95" customHeight="1" x14ac:dyDescent="0.3">
      <c r="A28" s="31"/>
      <c r="B28" s="8"/>
      <c r="C28" s="8" t="s">
        <v>23</v>
      </c>
      <c r="D28" s="8" t="s">
        <v>17</v>
      </c>
      <c r="E28" s="14" t="s">
        <v>24</v>
      </c>
      <c r="F28" s="8" t="s">
        <v>28</v>
      </c>
      <c r="G28" s="3" t="s">
        <v>36</v>
      </c>
      <c r="H28" s="11"/>
      <c r="I28" s="11"/>
      <c r="J28" s="31"/>
      <c r="K28" s="31"/>
      <c r="L28" s="31"/>
      <c r="M28" s="31"/>
      <c r="N28" s="31"/>
      <c r="O28" s="31"/>
    </row>
    <row r="29" spans="1:15" s="1" customFormat="1" ht="24.95" customHeight="1" x14ac:dyDescent="0.3">
      <c r="A29" s="22"/>
      <c r="B29" s="8" t="s">
        <v>18</v>
      </c>
      <c r="C29" s="8">
        <f t="array" ref="C29">COUNTIF(D3:D26:G3:G26:J3:J26:M3:M26,"EWE*")+COUNTIF(D3:D26:G3:G26:J3:J26:M3:M26,"RAM*")</f>
        <v>10</v>
      </c>
      <c r="D29" s="15">
        <f t="array" ref="D29">COUNTIF(D3:D26:G3:G26:J3:J26:M3:M26,"EWE")+COUNTIF(D3:D26:G3:G26:J3:J26:M3:M26,"RAM")</f>
        <v>7</v>
      </c>
      <c r="E29" s="23">
        <f>IF(C29,D29/C29,0)</f>
        <v>0.7</v>
      </c>
      <c r="F29" s="8">
        <f>COUNTIF(D20:D26:G20:G26:J20:J26:M20:M26,"EWE*")+COUNTIF(D20:D26:G20:G26:J20:J26:M20:M26,"RAM*")</f>
        <v>0</v>
      </c>
      <c r="G29" s="49">
        <f t="array" ref="G29">(SUM(SUMIF($D$3:$D$26,"RAM",$F$3:$F$26),SUMIF($G$3:$G$26,"RAM",$I$3:$I$26),SUMIF($J$3:$J$26,"RAM",$L$3:$L$26),SUMIF($M$3:$M$26,"RAM",$O$3:$O$26),SUMIF($D$3:$D$26,"EWE",$F$3:$F$26),SUMIF($G$3:$G$26,"EWE",$I$3:$I$26),SUMIF($J$3:$J$26,"EWE",$L$3:$L$26),SUMIF($M$3:$M$26,"EWE",$O$3:$O$26))/SUM(COUNTIF($D$3:$D$26,"RAM"),COUNTIF($G$3:$G$26,"RAM"),COUNTIF($J$3:$J$26,"RAM"),COUNTIF($M$3:$M$26,"RAM"),COUNTIF($D$3:$D$26,"EWE"),COUNTIF($G$3:$G$26,"EWE"),COUNTIF($J$3:$J$26,"EWE"),COUNTIF($M$3:$M$26,"EWE")))</f>
        <v>11.285714285714286</v>
      </c>
      <c r="H29" s="11"/>
      <c r="I29" s="11"/>
      <c r="J29" s="31"/>
      <c r="K29" s="31"/>
      <c r="L29" s="31"/>
      <c r="M29" s="31"/>
      <c r="N29" s="31"/>
      <c r="O29" s="31"/>
    </row>
    <row r="30" spans="1:15" s="1" customFormat="1" ht="24.95" customHeight="1" x14ac:dyDescent="0.3">
      <c r="A30" s="22"/>
      <c r="B30" s="8" t="s">
        <v>9</v>
      </c>
      <c r="C30" s="8">
        <f t="array" ref="C30">COUNTIF(D3:D26:G3:G26:J3:J26:M3:M26,"RAM*")</f>
        <v>6</v>
      </c>
      <c r="D30" s="16">
        <f t="array" ref="D30">COUNTIF(D3:D26:G3:G26:J3:J26:M3:M26,"RAM")</f>
        <v>4</v>
      </c>
      <c r="E30" s="23">
        <f t="shared" ref="E30:E31" si="0">IF(C30,D30/C30,0)</f>
        <v>0.66666666666666663</v>
      </c>
      <c r="F30" s="8">
        <f t="array" ref="F30">COUNTIF(D20:D26:G20:G26:J20:J26:M20:M26,"RAM*")</f>
        <v>0</v>
      </c>
      <c r="G30" s="49">
        <f>(SUM(SUMIF($D$3:$D$26,"RAM",$F$3:$F$26),SUMIF($G$3:$G$26,"RAM",$I$3:$I$26),SUMIF($J$3:$J$26,"RAM",$L$3:$L$26),SUMIF($M$3:$M$26,"RAM",$O$3:$O$26))/SUM(COUNTIF($D$3:$D$26,"RAM"),COUNTIF($G$3:$G$26,"RAM"),COUNTIF($J$3:$J$26,"RAM"),COUNTIF($M$3:$M$26,"RAM")))</f>
        <v>9.5</v>
      </c>
      <c r="H30" s="11"/>
      <c r="I30" s="11"/>
      <c r="J30" s="31"/>
      <c r="K30" s="31"/>
      <c r="L30" s="31"/>
      <c r="M30" s="31"/>
      <c r="N30" s="31"/>
      <c r="O30" s="31"/>
    </row>
    <row r="31" spans="1:15" s="1" customFormat="1" ht="24.95" customHeight="1" x14ac:dyDescent="0.3">
      <c r="A31" s="22"/>
      <c r="B31" s="8" t="s">
        <v>10</v>
      </c>
      <c r="C31" s="8">
        <f t="array" ref="C31">COUNTIF(D3:D26:G3:G26:J3:J26:M3:M26,"EWE*")</f>
        <v>4</v>
      </c>
      <c r="D31" s="17">
        <f>COUNTIF(D3:D26:G3:G26:J3:J26:M3:M26,"EWE")</f>
        <v>3</v>
      </c>
      <c r="E31" s="23">
        <f t="shared" si="0"/>
        <v>0.75</v>
      </c>
      <c r="F31" s="8">
        <f t="array" ref="F31">COUNTIF(D20:D26:G20:G26:J20:J26:M20:M26,"EWE*")</f>
        <v>0</v>
      </c>
      <c r="G31" s="49">
        <f t="array" ref="G31">(SUM(SUMIF($D$3:$D$26,"EWE",$F$3:$F$26),SUMIF($G$3:$G$26,"EWE",$I$3:$I$26),SUMIF($J$3:$J$26,"EWE",$L$3:$L$26),SUMIF($M$3:$M$26,"EWE",$O$3:$O$26))/SUM(COUNTIF($D$3:$D$26,"EWE"),COUNTIF($G$3:$G$26,"EWE"),COUNTIF($J$3:$J$26,"EWE"),COUNTIF($M$3:$M$26,"EWE")))</f>
        <v>13.666666666666666</v>
      </c>
      <c r="H31" s="46"/>
      <c r="I31" s="11"/>
      <c r="J31" s="31"/>
      <c r="K31" s="31"/>
      <c r="L31" s="31"/>
      <c r="M31" s="31"/>
      <c r="N31" s="31"/>
      <c r="O31" s="31"/>
    </row>
    <row r="32" spans="1:15" s="1" customFormat="1" ht="24.95" customHeight="1" x14ac:dyDescent="0.3">
      <c r="A32" s="22"/>
      <c r="B32" s="8" t="s">
        <v>20</v>
      </c>
      <c r="C32" s="19">
        <f t="array" ref="C32">COUNTIF(D3:D26:G3:G26:J3:J26:M3:M26,"RAM DIED")</f>
        <v>2</v>
      </c>
      <c r="D32" s="7" t="s">
        <v>25</v>
      </c>
      <c r="E32" s="21">
        <f>C32/C30</f>
        <v>0.33333333333333331</v>
      </c>
      <c r="F32" s="8">
        <f t="array" ref="F32">COUNTIF(D20:D26:G20:G26:J20:J26:M20:M26,"RAM DIED")</f>
        <v>0</v>
      </c>
      <c r="G32" s="50"/>
      <c r="H32" s="11"/>
      <c r="I32" s="11"/>
      <c r="J32" s="31"/>
      <c r="K32" s="31"/>
      <c r="L32" s="31"/>
      <c r="M32" s="31"/>
      <c r="N32" s="31"/>
      <c r="O32" s="31"/>
    </row>
    <row r="33" spans="1:15" s="1" customFormat="1" ht="24.95" customHeight="1" x14ac:dyDescent="0.3">
      <c r="A33" s="22"/>
      <c r="B33" s="8" t="s">
        <v>21</v>
      </c>
      <c r="C33" s="19">
        <f>COUNTIF(D3:D26:G3:G26:J3:J26:M3:M26,"EWE DIED")</f>
        <v>1</v>
      </c>
      <c r="D33" s="7" t="s">
        <v>25</v>
      </c>
      <c r="E33" s="21">
        <f>C33/C31</f>
        <v>0.25</v>
      </c>
      <c r="F33" s="8">
        <f t="array" ref="F33">COUNTIF(D20:D26:G20:G26:J20:J26:M20:M26,"EWE DIED")</f>
        <v>0</v>
      </c>
      <c r="G33" s="50"/>
      <c r="H33" s="47"/>
      <c r="I33" s="11"/>
      <c r="J33" s="11"/>
      <c r="K33" s="11"/>
      <c r="L33" s="11"/>
      <c r="M33" s="11"/>
      <c r="N33" s="11"/>
      <c r="O33" s="11"/>
    </row>
    <row r="34" spans="1:15" s="1" customFormat="1" ht="24.95" customHeight="1" x14ac:dyDescent="0.3">
      <c r="A34" s="22"/>
      <c r="B34" s="8" t="s">
        <v>12</v>
      </c>
      <c r="C34" s="8">
        <f>COUNTIF(D3:D26,"*")-COUNTIF(G3:G26,"*")</f>
        <v>1</v>
      </c>
      <c r="D34" s="26">
        <f t="array" ref="D34">COUNTIFS($D$3:$D$26,"*DIED",$G$3:$G$26,"")</f>
        <v>0</v>
      </c>
      <c r="E34" s="48">
        <f>IF(C34,D34/C34,0)</f>
        <v>0</v>
      </c>
      <c r="F34" s="8">
        <f t="array" ref="F34">COUNTIF(D20:D26,"*")-COUNTIF(G20:G26,"*")</f>
        <v>0</v>
      </c>
      <c r="G34" s="49">
        <f t="array" ref="G34">IFERROR((SUM(SUMIFS(F3:F26,D3:D26,"*")-SUMIFS(F3:F26,G3:G26,"*"))/(COUNTIFS(D3:D26,"*")-COUNTIFS(G3:G26,"*"))),(0))</f>
        <v>3</v>
      </c>
      <c r="H34" s="11"/>
      <c r="I34" s="11"/>
      <c r="J34" s="11"/>
      <c r="K34" s="11"/>
      <c r="L34" s="11"/>
      <c r="M34" s="11"/>
      <c r="N34" s="11"/>
      <c r="O34" s="11"/>
    </row>
    <row r="35" spans="1:15" s="1" customFormat="1" ht="24.95" customHeight="1" x14ac:dyDescent="0.3">
      <c r="A35" s="22"/>
      <c r="B35" s="8" t="s">
        <v>13</v>
      </c>
      <c r="C35" s="8">
        <f>COUNTIF(G3:G26,"*")-COUNTIF(J3:J26,"*")</f>
        <v>1</v>
      </c>
      <c r="D35" s="27">
        <f>COUNTIFS($G$3:$G$26,"*DIED*",$J$3:$J$26,"")+COUNTIFS($D$3:$D$26,"*DIED*",$J$3:$J$26,"",$G$3:$G$26,"*")</f>
        <v>0</v>
      </c>
      <c r="E35" s="48">
        <f>IF(C35,D35/C35,0)</f>
        <v>0</v>
      </c>
      <c r="F35" s="8">
        <f t="array" ref="F35">COUNTIF(G20:G26,"*")-COUNTIF(J20:J26,"*")</f>
        <v>0</v>
      </c>
      <c r="G35" s="49">
        <f t="array" ref="G35">IFERROR(SUM(SUMIFS(F3:F26,G3:G26,"*",J3:J26,"")+SUMIFS(I3:I26,G3:G26,"*",J3:J26,""))/(COUNTIFS(D3:D26,"*",G3:G26,"*",J3:J26,"")+COUNTIFS(G3:G26,"*",J3:J26,"")),(0))</f>
        <v>10</v>
      </c>
      <c r="H35" s="11"/>
      <c r="I35" s="11"/>
      <c r="J35" s="11"/>
      <c r="K35" s="11"/>
      <c r="L35" s="11"/>
      <c r="M35" s="11"/>
      <c r="N35" s="11"/>
      <c r="O35" s="11"/>
    </row>
    <row r="36" spans="1:15" s="1" customFormat="1" ht="24.95" customHeight="1" x14ac:dyDescent="0.3">
      <c r="A36" s="22"/>
      <c r="B36" s="8" t="s">
        <v>14</v>
      </c>
      <c r="C36" s="8">
        <f t="array" ref="C36">COUNTIF(J3:J26,"*")-COUNTIF(M3:M26,"*")</f>
        <v>1</v>
      </c>
      <c r="D36" s="28">
        <f>COUNTIFS($G$3:$G$26,"*DIED*",$J$3:$J$26,"*",$M$3:$M$26,"")+COUNTIFS($D$3:$D$26,"*DIED*",$J$3:$J$26,"*",$G$3:$G$26,"*",$M$3:$M$26,"")+COUNTIFS($J$3:$J$26,"*DIED*",$J$3:$J$26,"*",$G$3:$G$26,"*",$M$3:$M$26,"")</f>
        <v>1</v>
      </c>
      <c r="E36" s="48">
        <f>IF(C36,D36/C36,0)</f>
        <v>1</v>
      </c>
      <c r="F36" s="8">
        <f>COUNTIF(J20:J26,"*")-COUNTIF(M20:M26,"*")</f>
        <v>0</v>
      </c>
      <c r="G36" s="49">
        <f t="array" ref="G36">IFERROR(SUM(SUMIFS(F3:F26,G3:G26,"*",J3:J26,"*",M3:M26,"")+SUMIFS(I3:I26,J3:J26,"*",M3:M26,"")+SUMIFS(L3:L26,J3:J26,"*",M3:M26,""))/(COUNTIFS(D3:D26,"*",G3:G26,"*",J3:J26,"*",M3:M26,"")+COUNTIFS(G3:G26,"*",J3:J26,"*",M3:M26,"")+COUNTIFS(J3:J26,"*",M3:M26,"")),(0))</f>
        <v>13.666666666666666</v>
      </c>
      <c r="H36" s="11"/>
      <c r="I36" s="11"/>
      <c r="J36" s="11"/>
      <c r="K36" s="11"/>
      <c r="L36" s="11"/>
      <c r="M36" s="11"/>
      <c r="N36" s="11"/>
      <c r="O36" s="11"/>
    </row>
    <row r="37" spans="1:15" s="1" customFormat="1" ht="24.95" customHeight="1" x14ac:dyDescent="0.3">
      <c r="A37" s="22"/>
      <c r="B37" s="8" t="s">
        <v>15</v>
      </c>
      <c r="C37" s="8">
        <f>COUNTIF(M3:M26,"*")-COUNTIF(P3:P26,"*")</f>
        <v>1</v>
      </c>
      <c r="D37" s="19">
        <f t="array" ref="D37">COUNTIFS($G$3:$G$26,"*DIED*",$M$3:$M$26,"*")+COUNTIFS($D$3:$D$26,"*DIED*",$M$3:$M$26,"*")+COUNTIFS($J$3:$J$26,"*DIED*",$M$3:$M$26,"*")+COUNTIFS($M$3:$M$26,"*DIED*",$M$3:$M$26,"*")</f>
        <v>2</v>
      </c>
      <c r="E37" s="48">
        <f>IF(C37,D37/C37,0)</f>
        <v>2</v>
      </c>
      <c r="F37" s="8">
        <f>COUNTIF(M20:M26,"*")-COUNTIF(P3:P26,"*")</f>
        <v>0</v>
      </c>
      <c r="G37" s="49">
        <f t="array" ref="G37">IFERROR(SUM(SUMIFS(F3:F26,G3:G26,"*",J3:J26,"*",M3:M26,"")+SUMIFS(I3:I26,J3:J26,"*",M3:M26,"")+SUMIFS(L3:L26,J3:J26,"*",M3:M26,""))/(COUNTIFS(D3:D26,"*",G3:G26,"*",J3:J26,"*",M3:M26,"")+COUNTIFS(G3:G26,"*",J3:J26,"*",M3:M26,"")+COUNTIFS(J3:J26,"*",M3:M26,"")),(0))</f>
        <v>13.666666666666666</v>
      </c>
      <c r="H37" s="11"/>
      <c r="I37" s="11"/>
      <c r="J37" s="11"/>
      <c r="K37" s="11"/>
      <c r="L37" s="11"/>
      <c r="M37" s="11"/>
      <c r="N37" s="11"/>
      <c r="O37" s="11"/>
    </row>
    <row r="38" spans="1:15" s="1" customFormat="1" ht="24.95" customHeight="1" x14ac:dyDescent="0.3">
      <c r="A38" s="22"/>
      <c r="B38" s="8" t="s">
        <v>29</v>
      </c>
      <c r="C38" s="18">
        <f t="array" ref="C38">COUNTIF(B3:B18,"*")+COUNTIF(B20:B27,"*")</f>
        <v>4</v>
      </c>
      <c r="D38" s="8"/>
      <c r="E38" s="8"/>
      <c r="F38" s="8">
        <f>COUNTIF(B20:B26,"*")</f>
        <v>0</v>
      </c>
      <c r="G38" s="50"/>
      <c r="H38" s="11"/>
      <c r="I38" s="11"/>
      <c r="J38" s="11"/>
      <c r="K38" s="11"/>
      <c r="L38" s="11"/>
      <c r="M38" s="11"/>
      <c r="N38" s="11"/>
      <c r="O38" s="11"/>
    </row>
    <row r="39" spans="1:15" s="1" customFormat="1" ht="24.95" customHeight="1" x14ac:dyDescent="0.3">
      <c r="A39" s="22"/>
      <c r="B39" s="8" t="s">
        <v>19</v>
      </c>
      <c r="C39" s="8">
        <f t="array" ref="C39">COUNTIF(D3:D26,"*")</f>
        <v>4</v>
      </c>
      <c r="D39" s="8"/>
      <c r="E39" s="8"/>
      <c r="F39" s="8">
        <f>COUNTIF(D20:D26,"*")</f>
        <v>0</v>
      </c>
      <c r="G39" s="50"/>
      <c r="H39" s="11"/>
      <c r="I39" s="11"/>
      <c r="J39" s="11"/>
      <c r="K39" s="11"/>
      <c r="L39" s="11"/>
      <c r="M39" s="11"/>
      <c r="N39" s="11"/>
      <c r="O39" s="11"/>
    </row>
    <row r="40" spans="1:15" s="1" customFormat="1" ht="24.95" customHeight="1" x14ac:dyDescent="0.3">
      <c r="A40" s="22"/>
      <c r="B40" s="8" t="s">
        <v>22</v>
      </c>
      <c r="C40" s="8">
        <f>C38-C39</f>
        <v>0</v>
      </c>
      <c r="D40" s="8"/>
      <c r="E40" s="8"/>
      <c r="F40" s="8">
        <f>F38-F39</f>
        <v>0</v>
      </c>
      <c r="G40" s="50"/>
      <c r="H40" s="11"/>
      <c r="I40" s="11"/>
      <c r="J40" s="11"/>
      <c r="K40" s="11"/>
      <c r="L40" s="11"/>
      <c r="M40" s="11"/>
      <c r="N40" s="11"/>
      <c r="O40" s="11"/>
    </row>
    <row r="41" spans="1:15" s="1" customFormat="1" ht="24.95" customHeight="1" x14ac:dyDescent="0.3">
      <c r="A41" s="22"/>
      <c r="B41" s="8" t="s">
        <v>26</v>
      </c>
      <c r="C41" s="21">
        <f>D29/C39</f>
        <v>1.75</v>
      </c>
      <c r="D41" s="8"/>
      <c r="E41" s="8"/>
      <c r="F41" s="21">
        <f>IF(F39,F29/F39,0)</f>
        <v>0</v>
      </c>
      <c r="G41" s="51">
        <f>SUM($F$3:$F$26,$I$3:$I$26,$L$3:$L$26,$Q$3:$Q$26)</f>
        <v>92</v>
      </c>
      <c r="H41" s="11"/>
      <c r="I41" s="11"/>
      <c r="J41" s="11"/>
      <c r="K41" s="11"/>
      <c r="L41" s="11"/>
      <c r="M41" s="11"/>
      <c r="N41" s="11"/>
      <c r="O41" s="11"/>
    </row>
    <row r="42" spans="1:15" x14ac:dyDescent="0.25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</row>
    <row r="43" spans="1:15" x14ac:dyDescent="0.25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</row>
    <row r="44" spans="1:15" x14ac:dyDescent="0.25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</row>
    <row r="45" spans="1:15" x14ac:dyDescent="0.25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</row>
    <row r="46" spans="1:15" x14ac:dyDescent="0.25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</row>
    <row r="47" spans="1:15" x14ac:dyDescent="0.25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</row>
    <row r="48" spans="1:15" x14ac:dyDescent="0.25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</row>
    <row r="49" spans="1:15" x14ac:dyDescent="0.25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</row>
    <row r="50" spans="1:15" x14ac:dyDescent="0.25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</row>
    <row r="51" spans="1:15" x14ac:dyDescent="0.25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</row>
    <row r="52" spans="1:15" x14ac:dyDescent="0.25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</row>
    <row r="53" spans="1:15" x14ac:dyDescent="0.25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</row>
    <row r="54" spans="1:15" x14ac:dyDescent="0.25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</row>
    <row r="55" spans="1:15" x14ac:dyDescent="0.25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</row>
    <row r="56" spans="1:15" x14ac:dyDescent="0.25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</row>
    <row r="57" spans="1:15" x14ac:dyDescent="0.25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</row>
    <row r="58" spans="1:15" x14ac:dyDescent="0.25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</row>
    <row r="59" spans="1:15" x14ac:dyDescent="0.25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</row>
    <row r="60" spans="1:15" x14ac:dyDescent="0.25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</row>
    <row r="61" spans="1:15" x14ac:dyDescent="0.25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</row>
    <row r="62" spans="1:15" x14ac:dyDescent="0.25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</row>
    <row r="63" spans="1:15" x14ac:dyDescent="0.25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</row>
    <row r="64" spans="1:15" x14ac:dyDescent="0.25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</row>
    <row r="65" spans="1:15" x14ac:dyDescent="0.25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</row>
    <row r="66" spans="1:15" x14ac:dyDescent="0.25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</row>
    <row r="67" spans="1:15" x14ac:dyDescent="0.25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</row>
    <row r="68" spans="1:15" x14ac:dyDescent="0.25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</row>
    <row r="69" spans="1:15" x14ac:dyDescent="0.25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</row>
    <row r="70" spans="1:15" x14ac:dyDescent="0.25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</row>
    <row r="71" spans="1:15" x14ac:dyDescent="0.25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</row>
    <row r="72" spans="1:15" x14ac:dyDescent="0.25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</row>
    <row r="73" spans="1:15" x14ac:dyDescent="0.25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</row>
    <row r="74" spans="1:15" x14ac:dyDescent="0.25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</row>
    <row r="75" spans="1:15" x14ac:dyDescent="0.25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</row>
    <row r="76" spans="1:15" x14ac:dyDescent="0.25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</row>
    <row r="77" spans="1:15" x14ac:dyDescent="0.25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</row>
    <row r="78" spans="1:15" x14ac:dyDescent="0.25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</row>
    <row r="79" spans="1:15" x14ac:dyDescent="0.25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</row>
    <row r="80" spans="1:15" x14ac:dyDescent="0.25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</row>
    <row r="81" spans="1:15" x14ac:dyDescent="0.25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</row>
    <row r="82" spans="1:15" x14ac:dyDescent="0.25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</row>
    <row r="83" spans="1:15" x14ac:dyDescent="0.25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</row>
    <row r="84" spans="1:15" x14ac:dyDescent="0.25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</row>
    <row r="85" spans="1:15" x14ac:dyDescent="0.25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</row>
    <row r="86" spans="1:15" x14ac:dyDescent="0.25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</row>
    <row r="87" spans="1:15" x14ac:dyDescent="0.25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</row>
    <row r="88" spans="1:15" x14ac:dyDescent="0.25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</row>
    <row r="89" spans="1:15" x14ac:dyDescent="0.25">
      <c r="A89"/>
      <c r="B89"/>
      <c r="C89"/>
      <c r="D89"/>
      <c r="E89"/>
      <c r="F89"/>
      <c r="G89"/>
      <c r="H89"/>
      <c r="I89"/>
      <c r="J89"/>
      <c r="K89"/>
      <c r="L89"/>
      <c r="M89"/>
      <c r="N89"/>
      <c r="O89"/>
    </row>
    <row r="90" spans="1:15" x14ac:dyDescent="0.25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</row>
    <row r="91" spans="1:15" x14ac:dyDescent="0.25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</row>
    <row r="92" spans="1:15" x14ac:dyDescent="0.25">
      <c r="A92"/>
      <c r="B92"/>
      <c r="C92"/>
      <c r="D92"/>
      <c r="E92"/>
      <c r="F92"/>
      <c r="G92"/>
      <c r="H92"/>
      <c r="I92"/>
      <c r="J92"/>
      <c r="K92"/>
      <c r="L92"/>
      <c r="M92"/>
      <c r="N92"/>
      <c r="O92"/>
    </row>
    <row r="93" spans="1:15" x14ac:dyDescent="0.25">
      <c r="A93"/>
      <c r="B93"/>
      <c r="C93"/>
      <c r="D93"/>
      <c r="E93"/>
      <c r="F93"/>
      <c r="G93"/>
      <c r="H93"/>
      <c r="I93"/>
      <c r="J93"/>
      <c r="K93"/>
      <c r="L93"/>
      <c r="M93"/>
      <c r="N93"/>
      <c r="O93"/>
    </row>
    <row r="94" spans="1:15" x14ac:dyDescent="0.25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</row>
    <row r="95" spans="1:15" x14ac:dyDescent="0.25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</row>
    <row r="96" spans="1:15" x14ac:dyDescent="0.25">
      <c r="A96"/>
      <c r="B96"/>
      <c r="C96"/>
      <c r="D96"/>
      <c r="E96"/>
      <c r="F96"/>
      <c r="G96"/>
      <c r="H96"/>
      <c r="I96"/>
      <c r="J96"/>
      <c r="K96"/>
      <c r="L96"/>
      <c r="M96"/>
      <c r="N96"/>
      <c r="O96"/>
    </row>
    <row r="97" spans="1:15" x14ac:dyDescent="0.25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</row>
    <row r="98" spans="1:15" x14ac:dyDescent="0.25">
      <c r="A98"/>
      <c r="B98"/>
      <c r="C98"/>
      <c r="D98"/>
      <c r="E98"/>
      <c r="F98"/>
      <c r="G98"/>
      <c r="H98"/>
      <c r="I98"/>
      <c r="J98"/>
      <c r="K98"/>
      <c r="L98"/>
      <c r="M98"/>
      <c r="N98"/>
      <c r="O98"/>
    </row>
    <row r="99" spans="1:15" x14ac:dyDescent="0.25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</row>
    <row r="100" spans="1:15" x14ac:dyDescent="0.25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</row>
    <row r="101" spans="1:15" x14ac:dyDescent="0.25">
      <c r="A101"/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</row>
    <row r="102" spans="1:15" x14ac:dyDescent="0.25">
      <c r="A102"/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</row>
    <row r="103" spans="1:15" x14ac:dyDescent="0.25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</row>
    <row r="104" spans="1:15" x14ac:dyDescent="0.25">
      <c r="A104"/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</row>
    <row r="105" spans="1:15" x14ac:dyDescent="0.25">
      <c r="A105"/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</row>
    <row r="106" spans="1:15" x14ac:dyDescent="0.25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</row>
    <row r="107" spans="1:15" x14ac:dyDescent="0.25">
      <c r="A107"/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</row>
    <row r="108" spans="1:15" x14ac:dyDescent="0.25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</row>
    <row r="109" spans="1:15" x14ac:dyDescent="0.25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</row>
    <row r="110" spans="1:15" x14ac:dyDescent="0.25">
      <c r="A110"/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</row>
    <row r="111" spans="1:15" x14ac:dyDescent="0.25">
      <c r="A11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</row>
    <row r="112" spans="1:15" x14ac:dyDescent="0.25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</row>
    <row r="113" spans="1:15" x14ac:dyDescent="0.25">
      <c r="A113"/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</row>
    <row r="114" spans="1:15" x14ac:dyDescent="0.25">
      <c r="A114"/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</row>
    <row r="115" spans="1:15" x14ac:dyDescent="0.25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</row>
    <row r="116" spans="1:15" x14ac:dyDescent="0.25">
      <c r="A116"/>
      <c r="B116"/>
      <c r="C116"/>
      <c r="D116"/>
      <c r="E116"/>
      <c r="F116"/>
      <c r="G116"/>
      <c r="H116"/>
      <c r="I116"/>
      <c r="J116"/>
      <c r="K116"/>
      <c r="L116"/>
      <c r="M116"/>
      <c r="N116"/>
      <c r="O116"/>
    </row>
    <row r="117" spans="1:15" x14ac:dyDescent="0.25">
      <c r="A117"/>
      <c r="B117"/>
      <c r="C117"/>
      <c r="D117"/>
      <c r="E117"/>
      <c r="F117"/>
      <c r="G117"/>
      <c r="H117"/>
      <c r="I117"/>
      <c r="J117"/>
      <c r="K117"/>
      <c r="L117"/>
      <c r="M117"/>
      <c r="N117"/>
      <c r="O117"/>
    </row>
    <row r="118" spans="1:15" x14ac:dyDescent="0.25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</row>
    <row r="119" spans="1:15" x14ac:dyDescent="0.25">
      <c r="A119"/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</row>
    <row r="120" spans="1:15" x14ac:dyDescent="0.25">
      <c r="A120"/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</row>
    <row r="121" spans="1:15" x14ac:dyDescent="0.25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</row>
    <row r="122" spans="1:15" x14ac:dyDescent="0.25">
      <c r="A122"/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</row>
    <row r="123" spans="1:15" x14ac:dyDescent="0.25">
      <c r="A123"/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</row>
    <row r="124" spans="1:15" x14ac:dyDescent="0.25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</row>
    <row r="125" spans="1:15" x14ac:dyDescent="0.25">
      <c r="A125"/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</row>
    <row r="126" spans="1:15" x14ac:dyDescent="0.25">
      <c r="A126"/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</row>
    <row r="127" spans="1:15" x14ac:dyDescent="0.25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</row>
    <row r="128" spans="1:15" x14ac:dyDescent="0.25">
      <c r="A128"/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</row>
    <row r="129" spans="1:15" x14ac:dyDescent="0.25">
      <c r="A129"/>
      <c r="B129"/>
      <c r="C129"/>
      <c r="D129"/>
      <c r="E129"/>
      <c r="F129"/>
      <c r="G129"/>
      <c r="H129"/>
      <c r="I129"/>
      <c r="J129"/>
      <c r="K129"/>
      <c r="L129"/>
      <c r="M129"/>
      <c r="N129"/>
      <c r="O129"/>
    </row>
    <row r="130" spans="1:15" x14ac:dyDescent="0.25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</row>
    <row r="131" spans="1:15" x14ac:dyDescent="0.25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</row>
    <row r="132" spans="1:15" x14ac:dyDescent="0.25">
      <c r="A132"/>
      <c r="B132"/>
      <c r="C132"/>
      <c r="D132"/>
      <c r="E132"/>
      <c r="F132"/>
      <c r="G132"/>
      <c r="H132"/>
      <c r="I132"/>
      <c r="J132"/>
      <c r="K132"/>
      <c r="L132"/>
      <c r="M132"/>
      <c r="N132"/>
      <c r="O132"/>
    </row>
    <row r="133" spans="1:15" x14ac:dyDescent="0.25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</row>
    <row r="134" spans="1:15" x14ac:dyDescent="0.25">
      <c r="A134"/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</row>
    <row r="135" spans="1:15" x14ac:dyDescent="0.25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</row>
    <row r="136" spans="1:15" x14ac:dyDescent="0.25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</row>
    <row r="137" spans="1:15" x14ac:dyDescent="0.25">
      <c r="A137"/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</row>
    <row r="138" spans="1:15" x14ac:dyDescent="0.25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</row>
    <row r="139" spans="1:15" x14ac:dyDescent="0.25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</row>
    <row r="140" spans="1:15" x14ac:dyDescent="0.25">
      <c r="A140"/>
      <c r="B140"/>
      <c r="C140"/>
      <c r="D140"/>
      <c r="E140"/>
      <c r="F140"/>
      <c r="G140"/>
      <c r="H140"/>
      <c r="I140"/>
      <c r="J140"/>
      <c r="K140"/>
      <c r="L140"/>
      <c r="M140"/>
      <c r="N140"/>
      <c r="O140"/>
    </row>
    <row r="141" spans="1:15" x14ac:dyDescent="0.25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</row>
    <row r="142" spans="1:15" x14ac:dyDescent="0.25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</row>
    <row r="143" spans="1:15" x14ac:dyDescent="0.25">
      <c r="A143"/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</row>
    <row r="144" spans="1:15" x14ac:dyDescent="0.25">
      <c r="A144"/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</row>
    <row r="145" spans="1:15" x14ac:dyDescent="0.25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</row>
    <row r="146" spans="1:15" x14ac:dyDescent="0.25">
      <c r="A146"/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</row>
    <row r="147" spans="1:15" x14ac:dyDescent="0.25">
      <c r="A147"/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</row>
    <row r="148" spans="1:15" x14ac:dyDescent="0.25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</row>
    <row r="149" spans="1:15" x14ac:dyDescent="0.25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</row>
    <row r="150" spans="1:15" x14ac:dyDescent="0.25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</row>
    <row r="151" spans="1:15" x14ac:dyDescent="0.25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</row>
    <row r="152" spans="1:15" x14ac:dyDescent="0.25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</row>
    <row r="153" spans="1:15" x14ac:dyDescent="0.25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</row>
    <row r="154" spans="1:15" x14ac:dyDescent="0.25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</row>
    <row r="155" spans="1:15" x14ac:dyDescent="0.25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</row>
    <row r="156" spans="1:15" x14ac:dyDescent="0.25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</row>
    <row r="157" spans="1:15" x14ac:dyDescent="0.25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</row>
    <row r="158" spans="1:15" x14ac:dyDescent="0.25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</row>
    <row r="159" spans="1:15" x14ac:dyDescent="0.25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</row>
    <row r="160" spans="1:15" x14ac:dyDescent="0.25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</row>
    <row r="161" spans="1:15" x14ac:dyDescent="0.25">
      <c r="A161"/>
      <c r="B161"/>
      <c r="C161"/>
      <c r="D161"/>
      <c r="E161"/>
      <c r="F161"/>
      <c r="G161"/>
      <c r="H161"/>
      <c r="I161"/>
      <c r="J161"/>
      <c r="K161"/>
      <c r="L161"/>
      <c r="M161"/>
      <c r="N161"/>
      <c r="O161"/>
    </row>
    <row r="162" spans="1:15" x14ac:dyDescent="0.25">
      <c r="A162"/>
      <c r="B162"/>
      <c r="C162"/>
      <c r="D162"/>
      <c r="E162"/>
      <c r="F162"/>
      <c r="G162"/>
      <c r="H162"/>
      <c r="I162"/>
      <c r="J162"/>
      <c r="K162"/>
      <c r="L162"/>
      <c r="M162"/>
      <c r="N162"/>
      <c r="O162"/>
    </row>
    <row r="163" spans="1:15" x14ac:dyDescent="0.25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</row>
    <row r="164" spans="1:15" x14ac:dyDescent="0.25">
      <c r="A164"/>
      <c r="B164"/>
      <c r="C164"/>
      <c r="D164"/>
      <c r="E164"/>
      <c r="F164"/>
      <c r="G164"/>
      <c r="H164"/>
      <c r="I164"/>
      <c r="J164"/>
      <c r="K164"/>
      <c r="L164"/>
      <c r="M164"/>
      <c r="N164"/>
      <c r="O164"/>
    </row>
    <row r="165" spans="1:15" x14ac:dyDescent="0.25">
      <c r="A165"/>
      <c r="B165"/>
      <c r="C165"/>
      <c r="D165"/>
      <c r="E165"/>
      <c r="F165"/>
      <c r="G165"/>
      <c r="H165"/>
      <c r="I165"/>
      <c r="J165"/>
      <c r="K165"/>
      <c r="L165"/>
      <c r="M165"/>
      <c r="N165"/>
      <c r="O165"/>
    </row>
    <row r="166" spans="1:15" x14ac:dyDescent="0.25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</row>
    <row r="167" spans="1:15" x14ac:dyDescent="0.25">
      <c r="A167"/>
      <c r="B167"/>
      <c r="C167"/>
      <c r="D167"/>
      <c r="E167"/>
      <c r="F167"/>
      <c r="G167"/>
      <c r="H167"/>
      <c r="I167"/>
      <c r="J167"/>
      <c r="K167"/>
      <c r="L167"/>
      <c r="M167"/>
      <c r="N167"/>
      <c r="O167"/>
    </row>
    <row r="168" spans="1:15" x14ac:dyDescent="0.25">
      <c r="A168"/>
      <c r="B168"/>
      <c r="C168"/>
      <c r="D168"/>
      <c r="E168"/>
      <c r="F168"/>
      <c r="G168"/>
      <c r="H168"/>
      <c r="I168"/>
      <c r="J168"/>
      <c r="K168"/>
      <c r="L168"/>
      <c r="M168"/>
      <c r="N168"/>
      <c r="O168"/>
    </row>
    <row r="169" spans="1:15" x14ac:dyDescent="0.25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</row>
    <row r="170" spans="1:15" x14ac:dyDescent="0.25">
      <c r="A170"/>
      <c r="B170"/>
      <c r="C170"/>
      <c r="D170"/>
      <c r="E170"/>
      <c r="F170"/>
      <c r="G170"/>
      <c r="H170"/>
      <c r="I170"/>
      <c r="J170"/>
      <c r="K170"/>
      <c r="L170"/>
      <c r="M170"/>
      <c r="N170"/>
      <c r="O170"/>
    </row>
    <row r="171" spans="1:15" x14ac:dyDescent="0.25">
      <c r="A171"/>
      <c r="B171"/>
      <c r="C171"/>
      <c r="D171"/>
      <c r="E171"/>
      <c r="F171"/>
      <c r="G171"/>
      <c r="H171"/>
      <c r="I171"/>
      <c r="J171"/>
      <c r="K171"/>
      <c r="L171"/>
      <c r="M171"/>
      <c r="N171"/>
      <c r="O171"/>
    </row>
    <row r="172" spans="1:15" x14ac:dyDescent="0.25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</row>
    <row r="173" spans="1:15" x14ac:dyDescent="0.25">
      <c r="A173"/>
      <c r="B173"/>
      <c r="C173"/>
      <c r="D173"/>
      <c r="E173"/>
      <c r="F173"/>
      <c r="G173"/>
      <c r="H173"/>
      <c r="I173"/>
      <c r="J173"/>
      <c r="K173"/>
      <c r="L173"/>
      <c r="M173"/>
      <c r="N173"/>
      <c r="O173"/>
    </row>
    <row r="174" spans="1:15" x14ac:dyDescent="0.25">
      <c r="A174"/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</row>
    <row r="175" spans="1:15" x14ac:dyDescent="0.25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</row>
    <row r="176" spans="1:15" x14ac:dyDescent="0.25">
      <c r="A176"/>
      <c r="B176"/>
      <c r="C176"/>
      <c r="D176"/>
      <c r="E176"/>
      <c r="F176"/>
      <c r="G176"/>
      <c r="H176"/>
      <c r="I176"/>
      <c r="J176"/>
      <c r="K176"/>
      <c r="L176"/>
      <c r="M176"/>
      <c r="N176"/>
      <c r="O176"/>
    </row>
    <row r="177" spans="1:15" x14ac:dyDescent="0.25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</row>
    <row r="178" spans="1:15" x14ac:dyDescent="0.25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</row>
    <row r="179" spans="1:15" x14ac:dyDescent="0.25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</row>
    <row r="180" spans="1:15" x14ac:dyDescent="0.25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</row>
    <row r="181" spans="1:15" x14ac:dyDescent="0.25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</row>
    <row r="182" spans="1:15" x14ac:dyDescent="0.25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</row>
    <row r="183" spans="1:15" x14ac:dyDescent="0.25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</row>
    <row r="184" spans="1:15" x14ac:dyDescent="0.25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</row>
    <row r="185" spans="1:15" x14ac:dyDescent="0.25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</row>
    <row r="186" spans="1:15" x14ac:dyDescent="0.25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</row>
    <row r="187" spans="1:15" x14ac:dyDescent="0.25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</row>
    <row r="188" spans="1:15" x14ac:dyDescent="0.25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</row>
    <row r="189" spans="1:15" x14ac:dyDescent="0.25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</row>
    <row r="190" spans="1:15" x14ac:dyDescent="0.25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</row>
    <row r="191" spans="1:15" x14ac:dyDescent="0.25">
      <c r="A191"/>
      <c r="B191"/>
      <c r="C191"/>
      <c r="D191"/>
      <c r="E191"/>
      <c r="F191"/>
      <c r="G191"/>
      <c r="H191"/>
      <c r="I191"/>
      <c r="J191"/>
      <c r="K191"/>
      <c r="L191"/>
      <c r="M191"/>
      <c r="N191"/>
      <c r="O191"/>
    </row>
    <row r="192" spans="1:15" x14ac:dyDescent="0.25">
      <c r="A192"/>
      <c r="B192"/>
      <c r="C192"/>
      <c r="D192"/>
      <c r="E192"/>
      <c r="F192"/>
      <c r="G192"/>
      <c r="H192"/>
      <c r="I192"/>
      <c r="J192"/>
      <c r="K192"/>
      <c r="L192"/>
      <c r="M192"/>
      <c r="N192"/>
      <c r="O192"/>
    </row>
    <row r="193" spans="1:15" x14ac:dyDescent="0.25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</row>
    <row r="194" spans="1:15" x14ac:dyDescent="0.25">
      <c r="A194"/>
      <c r="B194"/>
      <c r="C194"/>
      <c r="D194"/>
      <c r="E194"/>
      <c r="F194"/>
      <c r="G194"/>
      <c r="H194"/>
      <c r="I194"/>
      <c r="J194"/>
      <c r="K194"/>
      <c r="L194"/>
      <c r="M194"/>
      <c r="N194"/>
      <c r="O194"/>
    </row>
    <row r="195" spans="1:15" x14ac:dyDescent="0.25">
      <c r="A195"/>
      <c r="B195"/>
      <c r="C195"/>
      <c r="D195"/>
      <c r="E195"/>
      <c r="F195"/>
      <c r="G195"/>
      <c r="H195"/>
      <c r="I195"/>
      <c r="J195"/>
      <c r="K195"/>
      <c r="L195"/>
      <c r="M195"/>
      <c r="N195"/>
      <c r="O195"/>
    </row>
    <row r="196" spans="1:15" x14ac:dyDescent="0.25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</row>
    <row r="197" spans="1:15" x14ac:dyDescent="0.25">
      <c r="A197"/>
      <c r="B197"/>
      <c r="C197"/>
      <c r="D197"/>
      <c r="E197"/>
      <c r="F197"/>
      <c r="G197"/>
      <c r="H197"/>
      <c r="I197"/>
      <c r="J197"/>
      <c r="K197"/>
      <c r="L197"/>
      <c r="M197"/>
      <c r="N197"/>
      <c r="O197"/>
    </row>
    <row r="198" spans="1:15" x14ac:dyDescent="0.25">
      <c r="A198"/>
      <c r="B198"/>
      <c r="C198"/>
      <c r="D198"/>
      <c r="E198"/>
      <c r="F198"/>
      <c r="G198"/>
      <c r="H198"/>
      <c r="I198"/>
      <c r="J198"/>
      <c r="K198"/>
      <c r="L198"/>
      <c r="M198"/>
      <c r="N198"/>
      <c r="O198"/>
    </row>
    <row r="199" spans="1:15" x14ac:dyDescent="0.25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</row>
    <row r="200" spans="1:15" x14ac:dyDescent="0.25">
      <c r="A200"/>
      <c r="B200"/>
      <c r="C200"/>
      <c r="D200"/>
      <c r="E200"/>
      <c r="F200"/>
      <c r="G200"/>
      <c r="H200"/>
      <c r="I200"/>
      <c r="J200"/>
      <c r="K200"/>
      <c r="L200"/>
      <c r="M200"/>
      <c r="N200"/>
      <c r="O200"/>
    </row>
    <row r="201" spans="1:15" x14ac:dyDescent="0.25">
      <c r="A201"/>
      <c r="B201"/>
      <c r="C201"/>
      <c r="D201"/>
      <c r="E201"/>
      <c r="F201"/>
      <c r="G201"/>
      <c r="H201"/>
      <c r="I201"/>
      <c r="J201"/>
      <c r="K201"/>
      <c r="L201"/>
      <c r="M201"/>
      <c r="N201"/>
      <c r="O201"/>
    </row>
    <row r="202" spans="1:15" x14ac:dyDescent="0.25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</row>
    <row r="203" spans="1:15" x14ac:dyDescent="0.25">
      <c r="A203"/>
      <c r="B203"/>
      <c r="C203"/>
      <c r="D203"/>
      <c r="E203"/>
      <c r="F203"/>
      <c r="G203"/>
      <c r="H203"/>
      <c r="I203"/>
      <c r="J203"/>
      <c r="K203"/>
      <c r="L203"/>
      <c r="M203"/>
      <c r="N203"/>
      <c r="O203"/>
    </row>
    <row r="204" spans="1:15" x14ac:dyDescent="0.25">
      <c r="A204"/>
      <c r="B204"/>
      <c r="C204"/>
      <c r="D204"/>
      <c r="E204"/>
      <c r="F204"/>
      <c r="G204"/>
      <c r="H204"/>
      <c r="I204"/>
      <c r="J204"/>
      <c r="K204"/>
      <c r="L204"/>
      <c r="M204"/>
      <c r="N204"/>
      <c r="O204"/>
    </row>
    <row r="205" spans="1:15" x14ac:dyDescent="0.25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</row>
    <row r="206" spans="1:15" x14ac:dyDescent="0.25">
      <c r="A206"/>
      <c r="B206"/>
      <c r="C206"/>
      <c r="D206"/>
      <c r="E206"/>
      <c r="F206"/>
      <c r="G206"/>
      <c r="H206"/>
      <c r="I206"/>
      <c r="J206"/>
      <c r="K206"/>
      <c r="L206"/>
      <c r="M206"/>
      <c r="N206"/>
      <c r="O206"/>
    </row>
    <row r="207" spans="1:15" x14ac:dyDescent="0.25">
      <c r="A207"/>
      <c r="B207"/>
      <c r="C207"/>
      <c r="D207"/>
      <c r="E207"/>
      <c r="F207"/>
      <c r="G207"/>
      <c r="H207"/>
      <c r="I207"/>
      <c r="J207"/>
      <c r="K207"/>
      <c r="L207"/>
      <c r="M207"/>
      <c r="N207"/>
      <c r="O207"/>
    </row>
    <row r="208" spans="1:15" x14ac:dyDescent="0.25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</row>
    <row r="209" spans="1:15" x14ac:dyDescent="0.25">
      <c r="A209"/>
      <c r="B209"/>
      <c r="C209"/>
      <c r="D209"/>
      <c r="E209"/>
      <c r="F209"/>
      <c r="G209"/>
      <c r="H209"/>
      <c r="I209"/>
      <c r="J209"/>
      <c r="K209"/>
      <c r="L209"/>
      <c r="M209"/>
      <c r="N209"/>
      <c r="O209"/>
    </row>
    <row r="210" spans="1:15" x14ac:dyDescent="0.25">
      <c r="A210"/>
      <c r="B210"/>
      <c r="C210"/>
      <c r="D210"/>
      <c r="E210"/>
      <c r="F210"/>
      <c r="G210"/>
      <c r="H210"/>
      <c r="I210"/>
      <c r="J210"/>
      <c r="K210"/>
      <c r="L210"/>
      <c r="M210"/>
      <c r="N210"/>
      <c r="O210"/>
    </row>
    <row r="211" spans="1:15" x14ac:dyDescent="0.25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</row>
    <row r="212" spans="1:15" x14ac:dyDescent="0.25">
      <c r="A212"/>
      <c r="B212"/>
      <c r="C212"/>
      <c r="D212"/>
      <c r="E212"/>
      <c r="F212"/>
      <c r="G212"/>
      <c r="H212"/>
      <c r="I212"/>
      <c r="J212"/>
      <c r="K212"/>
      <c r="L212"/>
      <c r="M212"/>
      <c r="N212"/>
      <c r="O212"/>
    </row>
    <row r="213" spans="1:15" x14ac:dyDescent="0.25">
      <c r="A213"/>
      <c r="B213"/>
      <c r="C213"/>
      <c r="D213"/>
      <c r="E213"/>
      <c r="F213"/>
      <c r="G213"/>
      <c r="H213"/>
      <c r="I213"/>
      <c r="J213"/>
      <c r="K213"/>
      <c r="L213"/>
      <c r="M213"/>
      <c r="N213"/>
      <c r="O213"/>
    </row>
    <row r="214" spans="1:15" x14ac:dyDescent="0.25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</row>
    <row r="215" spans="1:15" x14ac:dyDescent="0.25">
      <c r="A215"/>
      <c r="B215"/>
      <c r="C215"/>
      <c r="D215"/>
      <c r="E215"/>
      <c r="F215"/>
      <c r="G215"/>
      <c r="H215"/>
      <c r="I215"/>
      <c r="J215"/>
      <c r="K215"/>
      <c r="L215"/>
      <c r="M215"/>
      <c r="N215"/>
      <c r="O215"/>
    </row>
    <row r="216" spans="1:15" x14ac:dyDescent="0.25">
      <c r="A216"/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</row>
    <row r="217" spans="1:15" x14ac:dyDescent="0.25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</row>
    <row r="218" spans="1:15" x14ac:dyDescent="0.25">
      <c r="A218"/>
      <c r="B218"/>
      <c r="C218"/>
      <c r="D218"/>
      <c r="E218"/>
      <c r="F218"/>
      <c r="G218"/>
      <c r="H218"/>
      <c r="I218"/>
      <c r="J218"/>
      <c r="K218"/>
      <c r="L218"/>
      <c r="M218"/>
      <c r="N218"/>
      <c r="O218"/>
    </row>
    <row r="219" spans="1:15" x14ac:dyDescent="0.25">
      <c r="A219"/>
      <c r="B219"/>
      <c r="C219"/>
      <c r="D219"/>
      <c r="E219"/>
      <c r="F219"/>
      <c r="G219"/>
      <c r="H219"/>
      <c r="I219"/>
      <c r="J219"/>
      <c r="K219"/>
      <c r="L219"/>
      <c r="M219"/>
      <c r="N219"/>
      <c r="O219"/>
    </row>
    <row r="220" spans="1:15" x14ac:dyDescent="0.25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</row>
    <row r="221" spans="1:15" x14ac:dyDescent="0.25">
      <c r="A221"/>
      <c r="B221"/>
      <c r="C221"/>
      <c r="D221"/>
      <c r="E221"/>
      <c r="F221"/>
      <c r="G221"/>
      <c r="H221"/>
      <c r="I221"/>
      <c r="J221"/>
      <c r="K221"/>
      <c r="L221"/>
      <c r="M221"/>
      <c r="N221"/>
      <c r="O221"/>
    </row>
    <row r="222" spans="1:15" x14ac:dyDescent="0.25">
      <c r="A222"/>
      <c r="B222"/>
      <c r="C222"/>
      <c r="D222"/>
      <c r="E222"/>
      <c r="F222"/>
      <c r="G222"/>
      <c r="H222"/>
      <c r="I222"/>
      <c r="J222"/>
      <c r="K222"/>
      <c r="L222"/>
      <c r="M222"/>
      <c r="N222"/>
      <c r="O222"/>
    </row>
    <row r="223" spans="1:15" x14ac:dyDescent="0.25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</row>
    <row r="224" spans="1:15" x14ac:dyDescent="0.25">
      <c r="A224"/>
      <c r="B224"/>
      <c r="C224"/>
      <c r="D224"/>
      <c r="E224"/>
      <c r="F224"/>
      <c r="G224"/>
      <c r="H224"/>
      <c r="I224"/>
      <c r="J224"/>
      <c r="K224"/>
      <c r="L224"/>
      <c r="M224"/>
      <c r="N224"/>
      <c r="O224"/>
    </row>
    <row r="225" spans="1:15" x14ac:dyDescent="0.25">
      <c r="A225"/>
      <c r="B225"/>
      <c r="C225"/>
      <c r="D225"/>
      <c r="E225"/>
      <c r="F225"/>
      <c r="G225"/>
      <c r="H225"/>
      <c r="I225"/>
      <c r="J225"/>
      <c r="K225"/>
      <c r="L225"/>
      <c r="M225"/>
      <c r="N225"/>
      <c r="O225"/>
    </row>
    <row r="226" spans="1:15" x14ac:dyDescent="0.25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</row>
    <row r="227" spans="1:15" x14ac:dyDescent="0.25">
      <c r="A227"/>
      <c r="B227"/>
      <c r="C227"/>
      <c r="D227"/>
      <c r="E227"/>
      <c r="F227"/>
      <c r="G227"/>
      <c r="H227"/>
      <c r="I227"/>
      <c r="J227"/>
      <c r="K227"/>
      <c r="L227"/>
      <c r="M227"/>
      <c r="N227"/>
      <c r="O227"/>
    </row>
    <row r="228" spans="1:15" x14ac:dyDescent="0.25">
      <c r="A228"/>
      <c r="B228"/>
      <c r="C228"/>
      <c r="D228"/>
      <c r="E228"/>
      <c r="F228"/>
      <c r="G228"/>
      <c r="H228"/>
      <c r="I228"/>
      <c r="J228"/>
      <c r="K228"/>
      <c r="L228"/>
      <c r="M228"/>
      <c r="N228"/>
      <c r="O228"/>
    </row>
    <row r="229" spans="1:15" x14ac:dyDescent="0.25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</row>
    <row r="230" spans="1:15" x14ac:dyDescent="0.25">
      <c r="A230"/>
      <c r="B230"/>
      <c r="C230"/>
      <c r="D230"/>
      <c r="E230"/>
      <c r="F230"/>
      <c r="G230"/>
      <c r="H230"/>
      <c r="I230"/>
      <c r="J230"/>
      <c r="K230"/>
      <c r="L230"/>
      <c r="M230"/>
      <c r="N230"/>
      <c r="O230"/>
    </row>
    <row r="231" spans="1:15" x14ac:dyDescent="0.25">
      <c r="A231"/>
      <c r="B231"/>
      <c r="C231"/>
      <c r="D231"/>
      <c r="E231"/>
      <c r="F231"/>
      <c r="G231"/>
      <c r="H231"/>
      <c r="I231"/>
      <c r="J231"/>
      <c r="K231"/>
      <c r="L231"/>
      <c r="M231"/>
      <c r="N231"/>
      <c r="O231"/>
    </row>
    <row r="232" spans="1:15" x14ac:dyDescent="0.25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</row>
    <row r="233" spans="1:15" x14ac:dyDescent="0.25">
      <c r="A233"/>
      <c r="B233"/>
      <c r="C233"/>
      <c r="D233"/>
      <c r="E233"/>
      <c r="F233"/>
      <c r="G233"/>
      <c r="H233"/>
      <c r="I233"/>
      <c r="J233"/>
      <c r="K233"/>
      <c r="L233"/>
      <c r="M233"/>
      <c r="N233"/>
      <c r="O233"/>
    </row>
    <row r="234" spans="1:15" x14ac:dyDescent="0.25">
      <c r="A234"/>
      <c r="B234"/>
      <c r="C234"/>
      <c r="D234"/>
      <c r="E234"/>
      <c r="F234"/>
      <c r="G234"/>
      <c r="H234"/>
      <c r="I234"/>
      <c r="J234"/>
      <c r="K234"/>
      <c r="L234"/>
      <c r="M234"/>
      <c r="N234"/>
      <c r="O234"/>
    </row>
    <row r="235" spans="1:15" x14ac:dyDescent="0.25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</row>
    <row r="236" spans="1:15" x14ac:dyDescent="0.25">
      <c r="A236"/>
      <c r="B236"/>
      <c r="C236"/>
      <c r="D236"/>
      <c r="E236"/>
      <c r="F236"/>
      <c r="G236"/>
      <c r="H236"/>
      <c r="I236"/>
      <c r="J236"/>
      <c r="K236"/>
      <c r="L236"/>
      <c r="M236"/>
      <c r="N236"/>
      <c r="O236"/>
    </row>
    <row r="237" spans="1:15" x14ac:dyDescent="0.25">
      <c r="A237"/>
      <c r="B237"/>
      <c r="C237"/>
      <c r="D237"/>
      <c r="E237"/>
      <c r="F237"/>
      <c r="G237"/>
      <c r="H237"/>
      <c r="I237"/>
      <c r="J237"/>
      <c r="K237"/>
      <c r="L237"/>
      <c r="M237"/>
      <c r="N237"/>
      <c r="O237"/>
    </row>
    <row r="238" spans="1:15" x14ac:dyDescent="0.25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</row>
    <row r="239" spans="1:15" x14ac:dyDescent="0.25">
      <c r="A239"/>
      <c r="B239"/>
      <c r="C239"/>
      <c r="D239"/>
      <c r="E239"/>
      <c r="F239"/>
      <c r="G239"/>
      <c r="H239"/>
      <c r="I239"/>
      <c r="J239"/>
      <c r="K239"/>
      <c r="L239"/>
      <c r="M239"/>
      <c r="N239"/>
      <c r="O239"/>
    </row>
    <row r="240" spans="1:15" x14ac:dyDescent="0.25">
      <c r="A240"/>
      <c r="B240"/>
      <c r="C240"/>
      <c r="D240"/>
      <c r="E240"/>
      <c r="F240"/>
      <c r="G240"/>
      <c r="H240"/>
      <c r="I240"/>
      <c r="J240"/>
      <c r="K240"/>
      <c r="L240"/>
      <c r="M240"/>
      <c r="N240"/>
      <c r="O240"/>
    </row>
    <row r="241" spans="1:15" x14ac:dyDescent="0.25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</row>
    <row r="242" spans="1:15" x14ac:dyDescent="0.25">
      <c r="A242"/>
      <c r="B242"/>
      <c r="C242"/>
      <c r="D242"/>
      <c r="E242"/>
      <c r="F242"/>
      <c r="G242"/>
      <c r="H242"/>
      <c r="I242"/>
      <c r="J242"/>
      <c r="K242"/>
      <c r="L242"/>
      <c r="M242"/>
      <c r="N242"/>
      <c r="O242"/>
    </row>
    <row r="243" spans="1:15" x14ac:dyDescent="0.25">
      <c r="A243"/>
      <c r="B243"/>
      <c r="C243"/>
      <c r="D243"/>
      <c r="E243"/>
      <c r="F243"/>
      <c r="G243"/>
      <c r="H243"/>
      <c r="I243"/>
      <c r="J243"/>
      <c r="K243"/>
      <c r="L243"/>
      <c r="M243"/>
      <c r="N243"/>
      <c r="O243"/>
    </row>
    <row r="244" spans="1:15" x14ac:dyDescent="0.25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</row>
    <row r="245" spans="1:15" x14ac:dyDescent="0.25">
      <c r="A245"/>
      <c r="B245"/>
      <c r="C245"/>
      <c r="D245"/>
      <c r="E245"/>
      <c r="F245"/>
      <c r="G245"/>
      <c r="H245"/>
      <c r="I245"/>
      <c r="J245"/>
      <c r="K245"/>
      <c r="L245"/>
      <c r="M245"/>
      <c r="N245"/>
      <c r="O245"/>
    </row>
    <row r="246" spans="1:15" x14ac:dyDescent="0.25">
      <c r="A246"/>
      <c r="B246"/>
      <c r="C246"/>
      <c r="D246"/>
      <c r="E246"/>
      <c r="F246"/>
      <c r="G246"/>
      <c r="H246"/>
      <c r="I246"/>
      <c r="J246"/>
      <c r="K246"/>
      <c r="L246"/>
      <c r="M246"/>
      <c r="N246"/>
      <c r="O246"/>
    </row>
    <row r="247" spans="1:15" x14ac:dyDescent="0.25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</row>
    <row r="248" spans="1:15" x14ac:dyDescent="0.25">
      <c r="A248"/>
      <c r="B248"/>
      <c r="C248"/>
      <c r="D248"/>
      <c r="E248"/>
      <c r="F248"/>
      <c r="G248"/>
      <c r="H248"/>
      <c r="I248"/>
      <c r="J248"/>
      <c r="K248"/>
      <c r="L248"/>
      <c r="M248"/>
      <c r="N248"/>
      <c r="O248"/>
    </row>
    <row r="249" spans="1:15" x14ac:dyDescent="0.25">
      <c r="A249"/>
      <c r="B249"/>
      <c r="C249"/>
      <c r="D249"/>
      <c r="E249"/>
      <c r="F249"/>
      <c r="G249"/>
      <c r="H249"/>
      <c r="I249"/>
      <c r="J249"/>
      <c r="K249"/>
      <c r="L249"/>
      <c r="M249"/>
      <c r="N249"/>
      <c r="O249"/>
    </row>
    <row r="250" spans="1:15" x14ac:dyDescent="0.25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</row>
    <row r="251" spans="1:15" x14ac:dyDescent="0.25">
      <c r="A251"/>
      <c r="B251"/>
      <c r="C251"/>
      <c r="D251"/>
      <c r="E251"/>
      <c r="F251"/>
      <c r="G251"/>
      <c r="H251"/>
      <c r="I251"/>
      <c r="J251"/>
      <c r="K251"/>
      <c r="L251"/>
      <c r="M251"/>
      <c r="N251"/>
      <c r="O251"/>
    </row>
    <row r="252" spans="1:15" x14ac:dyDescent="0.25">
      <c r="A252"/>
      <c r="B252"/>
      <c r="C252"/>
      <c r="D252"/>
      <c r="E252"/>
      <c r="F252"/>
      <c r="G252"/>
      <c r="H252"/>
      <c r="I252"/>
      <c r="J252"/>
      <c r="K252"/>
      <c r="L252"/>
      <c r="M252"/>
      <c r="N252"/>
      <c r="O252"/>
    </row>
    <row r="253" spans="1:15" x14ac:dyDescent="0.25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</row>
    <row r="254" spans="1:15" x14ac:dyDescent="0.25">
      <c r="A254"/>
      <c r="B254"/>
      <c r="C254"/>
      <c r="D254"/>
      <c r="E254"/>
      <c r="F254"/>
      <c r="G254"/>
      <c r="H254"/>
      <c r="I254"/>
      <c r="J254"/>
      <c r="K254"/>
      <c r="L254"/>
      <c r="M254"/>
      <c r="N254"/>
      <c r="O254"/>
    </row>
    <row r="255" spans="1:15" x14ac:dyDescent="0.25">
      <c r="A255"/>
      <c r="B255"/>
      <c r="C255"/>
      <c r="D255"/>
      <c r="E255"/>
      <c r="F255"/>
      <c r="G255"/>
      <c r="H255"/>
      <c r="I255"/>
      <c r="J255"/>
      <c r="K255"/>
      <c r="L255"/>
      <c r="M255"/>
      <c r="N255"/>
      <c r="O255"/>
    </row>
    <row r="256" spans="1:15" x14ac:dyDescent="0.25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</row>
    <row r="257" spans="1:15" x14ac:dyDescent="0.25">
      <c r="A257"/>
      <c r="B257"/>
      <c r="C257"/>
      <c r="D257"/>
      <c r="E257"/>
      <c r="F257"/>
      <c r="G257"/>
      <c r="H257"/>
      <c r="I257"/>
      <c r="J257"/>
      <c r="K257"/>
      <c r="L257"/>
      <c r="M257"/>
      <c r="N257"/>
      <c r="O257"/>
    </row>
    <row r="258" spans="1:15" x14ac:dyDescent="0.25">
      <c r="A258"/>
      <c r="B258"/>
      <c r="C258"/>
      <c r="D258"/>
      <c r="E258"/>
      <c r="F258"/>
      <c r="G258"/>
      <c r="H258"/>
      <c r="I258"/>
      <c r="J258"/>
      <c r="K258"/>
      <c r="L258"/>
      <c r="M258"/>
      <c r="N258"/>
      <c r="O258"/>
    </row>
    <row r="259" spans="1:15" x14ac:dyDescent="0.25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</row>
    <row r="260" spans="1:15" x14ac:dyDescent="0.25">
      <c r="A260"/>
      <c r="B260"/>
      <c r="C260"/>
      <c r="D260"/>
      <c r="E260"/>
      <c r="F260"/>
      <c r="G260"/>
      <c r="H260"/>
      <c r="I260"/>
      <c r="J260"/>
      <c r="K260"/>
      <c r="L260"/>
      <c r="M260"/>
      <c r="N260"/>
      <c r="O260"/>
    </row>
    <row r="261" spans="1:15" x14ac:dyDescent="0.25">
      <c r="A261"/>
      <c r="B261"/>
      <c r="C261"/>
      <c r="D261"/>
      <c r="E261"/>
      <c r="F261"/>
      <c r="G261"/>
      <c r="H261"/>
      <c r="I261"/>
      <c r="J261"/>
      <c r="K261"/>
      <c r="L261"/>
      <c r="M261"/>
      <c r="N261"/>
      <c r="O261"/>
    </row>
    <row r="262" spans="1:15" x14ac:dyDescent="0.25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</row>
    <row r="263" spans="1:15" x14ac:dyDescent="0.25">
      <c r="A263"/>
      <c r="B263"/>
      <c r="C263"/>
      <c r="D263"/>
      <c r="E263"/>
      <c r="F263"/>
      <c r="G263"/>
      <c r="H263"/>
      <c r="I263"/>
      <c r="J263"/>
      <c r="K263"/>
      <c r="L263"/>
      <c r="M263"/>
      <c r="N263"/>
      <c r="O263"/>
    </row>
    <row r="264" spans="1:15" x14ac:dyDescent="0.25">
      <c r="A264"/>
      <c r="B264"/>
      <c r="C264"/>
      <c r="D264"/>
      <c r="E264"/>
      <c r="F264"/>
      <c r="G264"/>
      <c r="H264"/>
      <c r="I264"/>
      <c r="J264"/>
      <c r="K264"/>
      <c r="L264"/>
      <c r="M264"/>
      <c r="N264"/>
      <c r="O264"/>
    </row>
    <row r="265" spans="1:15" x14ac:dyDescent="0.25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</row>
    <row r="266" spans="1:15" x14ac:dyDescent="0.25">
      <c r="A266"/>
      <c r="B266"/>
      <c r="C266"/>
      <c r="D266"/>
      <c r="E266"/>
      <c r="F266"/>
      <c r="G266"/>
      <c r="H266"/>
      <c r="I266"/>
      <c r="J266"/>
      <c r="K266"/>
      <c r="L266"/>
      <c r="M266"/>
      <c r="N266"/>
      <c r="O266"/>
    </row>
    <row r="267" spans="1:15" x14ac:dyDescent="0.25">
      <c r="A267"/>
      <c r="B267"/>
      <c r="C267"/>
      <c r="D267"/>
      <c r="E267"/>
      <c r="F267"/>
      <c r="G267"/>
      <c r="H267"/>
      <c r="I267"/>
      <c r="J267"/>
      <c r="K267"/>
      <c r="L267"/>
      <c r="M267"/>
      <c r="N267"/>
      <c r="O267"/>
    </row>
    <row r="268" spans="1:15" x14ac:dyDescent="0.25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</row>
    <row r="269" spans="1:15" x14ac:dyDescent="0.25">
      <c r="A269"/>
      <c r="B269"/>
      <c r="C269"/>
      <c r="D269"/>
      <c r="E269"/>
      <c r="F269"/>
      <c r="G269"/>
      <c r="H269"/>
      <c r="I269"/>
      <c r="J269"/>
      <c r="K269"/>
      <c r="L269"/>
      <c r="M269"/>
      <c r="N269"/>
      <c r="O269"/>
    </row>
    <row r="270" spans="1:15" x14ac:dyDescent="0.25">
      <c r="A270"/>
      <c r="B270"/>
      <c r="C270"/>
      <c r="D270"/>
      <c r="E270"/>
      <c r="F270"/>
      <c r="G270"/>
      <c r="H270"/>
      <c r="I270"/>
      <c r="J270"/>
      <c r="K270"/>
      <c r="L270"/>
      <c r="M270"/>
      <c r="N270"/>
      <c r="O270"/>
    </row>
    <row r="271" spans="1:15" x14ac:dyDescent="0.25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</row>
    <row r="272" spans="1:15" x14ac:dyDescent="0.25">
      <c r="A272"/>
      <c r="B272"/>
      <c r="C272"/>
      <c r="D272"/>
      <c r="E272"/>
      <c r="F272"/>
      <c r="G272"/>
      <c r="H272"/>
      <c r="I272"/>
      <c r="J272"/>
      <c r="K272"/>
      <c r="L272"/>
      <c r="M272"/>
      <c r="N272"/>
      <c r="O272"/>
    </row>
    <row r="273" spans="1:15" x14ac:dyDescent="0.25">
      <c r="A273"/>
      <c r="B273"/>
      <c r="C273"/>
      <c r="D273"/>
      <c r="E273"/>
      <c r="F273"/>
      <c r="G273"/>
      <c r="H273"/>
      <c r="I273"/>
      <c r="J273"/>
      <c r="K273"/>
      <c r="L273"/>
      <c r="M273"/>
      <c r="N273"/>
      <c r="O273"/>
    </row>
    <row r="274" spans="1:15" x14ac:dyDescent="0.25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</row>
    <row r="275" spans="1:15" x14ac:dyDescent="0.25">
      <c r="A275"/>
      <c r="B275"/>
      <c r="C275"/>
      <c r="D275"/>
      <c r="E275"/>
      <c r="F275"/>
      <c r="G275"/>
      <c r="H275"/>
      <c r="I275"/>
      <c r="J275"/>
      <c r="K275"/>
      <c r="L275"/>
      <c r="M275"/>
      <c r="N275"/>
      <c r="O275"/>
    </row>
    <row r="276" spans="1:15" x14ac:dyDescent="0.25">
      <c r="A276"/>
      <c r="B276"/>
      <c r="C276"/>
      <c r="D276"/>
      <c r="E276"/>
      <c r="F276"/>
      <c r="G276"/>
      <c r="H276"/>
      <c r="I276"/>
      <c r="J276"/>
      <c r="K276"/>
      <c r="L276"/>
      <c r="M276"/>
      <c r="N276"/>
      <c r="O276"/>
    </row>
    <row r="277" spans="1:15" x14ac:dyDescent="0.25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</row>
    <row r="278" spans="1:15" x14ac:dyDescent="0.25">
      <c r="A278"/>
      <c r="B278"/>
      <c r="C278"/>
      <c r="D278"/>
      <c r="E278"/>
      <c r="F278"/>
      <c r="G278"/>
      <c r="H278"/>
      <c r="I278"/>
      <c r="J278"/>
      <c r="K278"/>
      <c r="L278"/>
      <c r="M278"/>
      <c r="N278"/>
      <c r="O278"/>
    </row>
    <row r="279" spans="1:15" x14ac:dyDescent="0.25">
      <c r="A279"/>
      <c r="B279"/>
      <c r="C279"/>
      <c r="D279"/>
      <c r="E279"/>
      <c r="F279"/>
      <c r="G279"/>
      <c r="H279"/>
      <c r="I279"/>
      <c r="J279"/>
      <c r="K279"/>
      <c r="L279"/>
      <c r="M279"/>
      <c r="N279"/>
      <c r="O279"/>
    </row>
    <row r="280" spans="1:15" x14ac:dyDescent="0.25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</row>
    <row r="281" spans="1:15" x14ac:dyDescent="0.25">
      <c r="A281"/>
      <c r="B281"/>
      <c r="C281"/>
      <c r="D281"/>
      <c r="E281"/>
      <c r="F281"/>
      <c r="G281"/>
      <c r="H281"/>
      <c r="I281"/>
      <c r="J281"/>
      <c r="K281"/>
      <c r="L281"/>
      <c r="M281"/>
      <c r="N281"/>
      <c r="O281"/>
    </row>
    <row r="282" spans="1:15" x14ac:dyDescent="0.25">
      <c r="A282"/>
      <c r="B282"/>
      <c r="C282"/>
      <c r="D282"/>
      <c r="E282"/>
      <c r="F282"/>
      <c r="G282"/>
      <c r="H282"/>
      <c r="I282"/>
      <c r="J282"/>
      <c r="K282"/>
      <c r="L282"/>
      <c r="M282"/>
      <c r="N282"/>
      <c r="O282"/>
    </row>
    <row r="283" spans="1:15" x14ac:dyDescent="0.25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</row>
    <row r="284" spans="1:15" x14ac:dyDescent="0.25">
      <c r="A284"/>
      <c r="B284"/>
      <c r="C284"/>
      <c r="D284"/>
      <c r="E284"/>
      <c r="F284"/>
      <c r="G284"/>
      <c r="H284"/>
      <c r="I284"/>
      <c r="J284"/>
      <c r="K284"/>
      <c r="L284"/>
      <c r="M284"/>
      <c r="N284"/>
      <c r="O284"/>
    </row>
    <row r="285" spans="1:15" x14ac:dyDescent="0.25">
      <c r="A285"/>
      <c r="B285"/>
      <c r="C285"/>
      <c r="D285"/>
      <c r="E285"/>
      <c r="F285"/>
      <c r="G285"/>
      <c r="H285"/>
      <c r="I285"/>
      <c r="J285"/>
      <c r="K285"/>
      <c r="L285"/>
      <c r="M285"/>
      <c r="N285"/>
      <c r="O285"/>
    </row>
    <row r="286" spans="1:15" x14ac:dyDescent="0.25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</row>
    <row r="287" spans="1:15" x14ac:dyDescent="0.25">
      <c r="A287"/>
      <c r="B287"/>
      <c r="C287"/>
      <c r="D287"/>
      <c r="E287"/>
      <c r="F287"/>
      <c r="G287"/>
      <c r="H287"/>
      <c r="I287"/>
      <c r="J287"/>
      <c r="K287"/>
      <c r="L287"/>
      <c r="M287"/>
      <c r="N287"/>
      <c r="O287"/>
    </row>
    <row r="288" spans="1:15" x14ac:dyDescent="0.25">
      <c r="A288"/>
      <c r="B288"/>
      <c r="C288"/>
      <c r="D288"/>
      <c r="E288"/>
      <c r="F288"/>
      <c r="G288"/>
      <c r="H288"/>
      <c r="I288"/>
      <c r="J288"/>
      <c r="K288"/>
      <c r="L288"/>
      <c r="M288"/>
      <c r="N288"/>
      <c r="O288"/>
    </row>
    <row r="289" spans="1:15" x14ac:dyDescent="0.25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</row>
    <row r="290" spans="1:15" x14ac:dyDescent="0.25">
      <c r="A290"/>
      <c r="B290"/>
      <c r="C290"/>
      <c r="D290"/>
      <c r="E290"/>
      <c r="F290"/>
      <c r="G290"/>
      <c r="H290"/>
      <c r="I290"/>
      <c r="J290"/>
      <c r="K290"/>
      <c r="L290"/>
      <c r="M290"/>
      <c r="N290"/>
      <c r="O290"/>
    </row>
    <row r="291" spans="1:15" x14ac:dyDescent="0.25">
      <c r="A291"/>
      <c r="B291"/>
      <c r="C291"/>
      <c r="D291"/>
      <c r="E291"/>
      <c r="F291"/>
      <c r="G291"/>
      <c r="H291"/>
      <c r="I291"/>
      <c r="J291"/>
      <c r="K291"/>
      <c r="L291"/>
      <c r="M291"/>
      <c r="N291"/>
      <c r="O291"/>
    </row>
    <row r="292" spans="1:15" x14ac:dyDescent="0.25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</row>
    <row r="293" spans="1:15" x14ac:dyDescent="0.25">
      <c r="A293"/>
      <c r="B293"/>
      <c r="C293"/>
      <c r="D293"/>
      <c r="E293"/>
      <c r="F293"/>
      <c r="G293"/>
      <c r="H293"/>
      <c r="I293"/>
      <c r="J293"/>
      <c r="K293"/>
      <c r="L293"/>
      <c r="M293"/>
      <c r="N293"/>
      <c r="O293"/>
    </row>
    <row r="294" spans="1:15" x14ac:dyDescent="0.25">
      <c r="A294"/>
      <c r="B294"/>
      <c r="C294"/>
      <c r="D294"/>
      <c r="E294"/>
      <c r="F294"/>
      <c r="G294"/>
      <c r="H294"/>
      <c r="I294"/>
      <c r="J294"/>
      <c r="K294"/>
      <c r="L294"/>
      <c r="M294"/>
      <c r="N294"/>
      <c r="O294"/>
    </row>
    <row r="295" spans="1:15" x14ac:dyDescent="0.25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</row>
    <row r="296" spans="1:15" x14ac:dyDescent="0.25">
      <c r="A296"/>
      <c r="B296"/>
      <c r="C296"/>
      <c r="D296"/>
      <c r="E296"/>
      <c r="F296"/>
      <c r="G296"/>
      <c r="H296"/>
      <c r="I296"/>
      <c r="J296"/>
      <c r="K296"/>
      <c r="L296"/>
      <c r="M296"/>
      <c r="N296"/>
      <c r="O296"/>
    </row>
    <row r="297" spans="1:15" x14ac:dyDescent="0.25">
      <c r="A297"/>
      <c r="B297"/>
      <c r="C297"/>
      <c r="D297"/>
      <c r="E297"/>
      <c r="F297"/>
      <c r="G297"/>
      <c r="H297"/>
      <c r="I297"/>
      <c r="J297"/>
      <c r="K297"/>
      <c r="L297"/>
      <c r="M297"/>
      <c r="N297"/>
      <c r="O297"/>
    </row>
    <row r="298" spans="1:15" x14ac:dyDescent="0.25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</row>
    <row r="299" spans="1:15" x14ac:dyDescent="0.25">
      <c r="A299"/>
      <c r="B299"/>
      <c r="C299"/>
      <c r="D299"/>
      <c r="E299"/>
      <c r="F299"/>
      <c r="G299"/>
      <c r="H299"/>
      <c r="I299"/>
      <c r="J299"/>
      <c r="K299"/>
      <c r="L299"/>
      <c r="M299"/>
      <c r="N299"/>
      <c r="O299"/>
    </row>
    <row r="300" spans="1:15" x14ac:dyDescent="0.25">
      <c r="A300"/>
      <c r="B300"/>
      <c r="C300"/>
      <c r="D300"/>
      <c r="E300"/>
      <c r="F300"/>
      <c r="G300"/>
      <c r="H300"/>
      <c r="I300"/>
      <c r="J300"/>
      <c r="K300"/>
      <c r="L300"/>
      <c r="M300"/>
      <c r="N300"/>
      <c r="O300"/>
    </row>
    <row r="301" spans="1:15" x14ac:dyDescent="0.25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</row>
    <row r="302" spans="1:15" x14ac:dyDescent="0.25">
      <c r="A302"/>
      <c r="B302"/>
      <c r="C302"/>
      <c r="D302"/>
      <c r="E302"/>
      <c r="F302"/>
      <c r="G302"/>
      <c r="H302"/>
      <c r="I302"/>
      <c r="J302"/>
      <c r="K302"/>
      <c r="L302"/>
      <c r="M302"/>
      <c r="N302"/>
      <c r="O302"/>
    </row>
    <row r="303" spans="1:15" x14ac:dyDescent="0.25">
      <c r="A303"/>
      <c r="B303"/>
      <c r="C303"/>
      <c r="D303"/>
      <c r="E303"/>
      <c r="F303"/>
      <c r="G303"/>
      <c r="H303"/>
      <c r="I303"/>
      <c r="J303"/>
      <c r="K303"/>
      <c r="L303"/>
      <c r="M303"/>
      <c r="N303"/>
      <c r="O303"/>
    </row>
    <row r="304" spans="1:15" x14ac:dyDescent="0.25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</row>
    <row r="305" spans="1:15" x14ac:dyDescent="0.25">
      <c r="A305"/>
      <c r="B305"/>
      <c r="C305"/>
      <c r="D305"/>
      <c r="E305"/>
      <c r="F305"/>
      <c r="G305"/>
      <c r="H305"/>
      <c r="I305"/>
      <c r="J305"/>
      <c r="K305"/>
      <c r="L305"/>
      <c r="M305"/>
      <c r="N305"/>
      <c r="O305"/>
    </row>
    <row r="306" spans="1:15" x14ac:dyDescent="0.25">
      <c r="A306"/>
      <c r="B306"/>
      <c r="C306"/>
      <c r="D306"/>
      <c r="E306"/>
      <c r="F306"/>
      <c r="G306"/>
      <c r="H306"/>
      <c r="I306"/>
      <c r="J306"/>
      <c r="K306"/>
      <c r="L306"/>
      <c r="M306"/>
      <c r="N306"/>
      <c r="O306"/>
    </row>
    <row r="307" spans="1:15" x14ac:dyDescent="0.25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</row>
    <row r="308" spans="1:15" x14ac:dyDescent="0.25">
      <c r="A308"/>
      <c r="B308"/>
      <c r="C308"/>
      <c r="D308"/>
      <c r="E308"/>
      <c r="F308"/>
      <c r="G308"/>
      <c r="H308"/>
      <c r="I308"/>
      <c r="J308"/>
      <c r="K308"/>
      <c r="L308"/>
      <c r="M308"/>
      <c r="N308"/>
      <c r="O308"/>
    </row>
    <row r="309" spans="1:15" x14ac:dyDescent="0.25">
      <c r="A309"/>
      <c r="B309"/>
      <c r="C309"/>
      <c r="D309"/>
      <c r="E309"/>
      <c r="F309"/>
      <c r="G309"/>
      <c r="H309"/>
      <c r="I309"/>
      <c r="J309"/>
      <c r="K309"/>
      <c r="L309"/>
      <c r="M309"/>
      <c r="N309"/>
      <c r="O309"/>
    </row>
    <row r="310" spans="1:15" x14ac:dyDescent="0.25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</row>
    <row r="311" spans="1:15" x14ac:dyDescent="0.25">
      <c r="A311"/>
      <c r="B311"/>
      <c r="C311"/>
      <c r="D311"/>
      <c r="E311"/>
      <c r="F311"/>
      <c r="G311"/>
      <c r="H311"/>
      <c r="I311"/>
      <c r="J311"/>
      <c r="K311"/>
      <c r="L311"/>
      <c r="M311"/>
      <c r="N311"/>
      <c r="O311"/>
    </row>
    <row r="312" spans="1:15" x14ac:dyDescent="0.25">
      <c r="A312"/>
      <c r="B312"/>
      <c r="C312"/>
      <c r="D312"/>
      <c r="E312"/>
      <c r="F312"/>
      <c r="G312"/>
      <c r="H312"/>
      <c r="I312"/>
      <c r="J312"/>
      <c r="K312"/>
      <c r="L312"/>
      <c r="M312"/>
      <c r="N312"/>
      <c r="O312"/>
    </row>
    <row r="313" spans="1:15" x14ac:dyDescent="0.25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</row>
    <row r="314" spans="1:15" x14ac:dyDescent="0.25">
      <c r="A314"/>
      <c r="B314"/>
      <c r="C314"/>
      <c r="D314"/>
      <c r="E314"/>
      <c r="F314"/>
      <c r="G314"/>
      <c r="H314"/>
      <c r="I314"/>
      <c r="J314"/>
      <c r="K314"/>
      <c r="L314"/>
      <c r="M314"/>
      <c r="N314"/>
      <c r="O314"/>
    </row>
    <row r="315" spans="1:15" x14ac:dyDescent="0.25">
      <c r="A315"/>
      <c r="B315"/>
      <c r="C315"/>
      <c r="D315"/>
      <c r="E315"/>
      <c r="F315"/>
      <c r="G315"/>
      <c r="H315"/>
      <c r="I315"/>
      <c r="J315"/>
      <c r="K315"/>
      <c r="L315"/>
      <c r="M315"/>
      <c r="N315"/>
      <c r="O315"/>
    </row>
    <row r="316" spans="1:15" x14ac:dyDescent="0.25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</row>
    <row r="317" spans="1:15" x14ac:dyDescent="0.25">
      <c r="A317"/>
      <c r="B317"/>
      <c r="C317"/>
      <c r="D317"/>
      <c r="E317"/>
      <c r="F317"/>
      <c r="G317"/>
      <c r="H317"/>
      <c r="I317"/>
      <c r="J317"/>
      <c r="K317"/>
      <c r="L317"/>
      <c r="M317"/>
      <c r="N317"/>
      <c r="O317"/>
    </row>
    <row r="318" spans="1:15" x14ac:dyDescent="0.25">
      <c r="A318"/>
      <c r="B318"/>
      <c r="C318"/>
      <c r="D318"/>
      <c r="E318"/>
      <c r="F318"/>
      <c r="G318"/>
      <c r="H318"/>
      <c r="I318"/>
      <c r="J318"/>
      <c r="K318"/>
      <c r="L318"/>
      <c r="M318"/>
      <c r="N318"/>
      <c r="O318"/>
    </row>
    <row r="319" spans="1:15" x14ac:dyDescent="0.25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</row>
    <row r="320" spans="1:15" x14ac:dyDescent="0.25">
      <c r="A320"/>
      <c r="B320"/>
      <c r="C320"/>
      <c r="D320"/>
      <c r="E320"/>
      <c r="F320"/>
      <c r="G320"/>
      <c r="H320"/>
      <c r="I320"/>
      <c r="J320"/>
      <c r="K320"/>
      <c r="L320"/>
      <c r="M320"/>
      <c r="N320"/>
      <c r="O320"/>
    </row>
    <row r="321" spans="1:15" x14ac:dyDescent="0.25">
      <c r="A321"/>
      <c r="B321"/>
      <c r="C321"/>
      <c r="D321"/>
      <c r="E321"/>
      <c r="F321"/>
      <c r="G321"/>
      <c r="H321"/>
      <c r="I321"/>
      <c r="J321"/>
      <c r="K321"/>
      <c r="L321"/>
      <c r="M321"/>
      <c r="N321"/>
      <c r="O321"/>
    </row>
    <row r="322" spans="1:15" x14ac:dyDescent="0.25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</row>
    <row r="323" spans="1:15" x14ac:dyDescent="0.25">
      <c r="A323"/>
      <c r="B323"/>
      <c r="C323"/>
      <c r="D323"/>
      <c r="E323"/>
      <c r="F323"/>
      <c r="G323"/>
      <c r="H323"/>
      <c r="I323"/>
      <c r="J323"/>
      <c r="K323"/>
      <c r="L323"/>
      <c r="M323"/>
      <c r="N323"/>
      <c r="O323"/>
    </row>
    <row r="324" spans="1:15" x14ac:dyDescent="0.25">
      <c r="A324"/>
      <c r="B324"/>
      <c r="C324"/>
      <c r="D324"/>
      <c r="E324"/>
      <c r="F324"/>
      <c r="G324"/>
      <c r="H324"/>
      <c r="I324"/>
      <c r="J324"/>
      <c r="K324"/>
      <c r="L324"/>
      <c r="M324"/>
      <c r="N324"/>
      <c r="O324"/>
    </row>
    <row r="325" spans="1:15" x14ac:dyDescent="0.25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</row>
    <row r="326" spans="1:15" x14ac:dyDescent="0.25">
      <c r="A326"/>
      <c r="B326"/>
      <c r="C326"/>
      <c r="D326"/>
      <c r="E326"/>
      <c r="F326"/>
      <c r="G326"/>
      <c r="H326"/>
      <c r="I326"/>
      <c r="J326"/>
      <c r="K326"/>
      <c r="L326"/>
      <c r="M326"/>
      <c r="N326"/>
      <c r="O326"/>
    </row>
    <row r="327" spans="1:15" x14ac:dyDescent="0.25">
      <c r="A327"/>
      <c r="B327"/>
      <c r="C327"/>
      <c r="D327"/>
      <c r="E327"/>
      <c r="F327"/>
      <c r="G327"/>
      <c r="H327"/>
      <c r="I327"/>
      <c r="J327"/>
      <c r="K327"/>
      <c r="L327"/>
      <c r="M327"/>
      <c r="N327"/>
      <c r="O327"/>
    </row>
    <row r="328" spans="1:15" x14ac:dyDescent="0.25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</row>
    <row r="329" spans="1:15" x14ac:dyDescent="0.25">
      <c r="A329"/>
      <c r="B329"/>
      <c r="C329"/>
      <c r="D329"/>
      <c r="E329"/>
      <c r="F329"/>
      <c r="G329"/>
      <c r="H329"/>
      <c r="I329"/>
      <c r="J329"/>
      <c r="K329"/>
      <c r="L329"/>
      <c r="M329"/>
      <c r="N329"/>
      <c r="O329"/>
    </row>
    <row r="330" spans="1:15" x14ac:dyDescent="0.25">
      <c r="A330"/>
      <c r="B330"/>
      <c r="C330"/>
      <c r="D330"/>
      <c r="E330"/>
      <c r="F330"/>
      <c r="G330"/>
      <c r="H330"/>
      <c r="I330"/>
      <c r="J330"/>
      <c r="K330"/>
      <c r="L330"/>
      <c r="M330"/>
      <c r="N330"/>
      <c r="O330"/>
    </row>
    <row r="331" spans="1:15" x14ac:dyDescent="0.25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</row>
    <row r="332" spans="1:15" x14ac:dyDescent="0.25">
      <c r="A332"/>
      <c r="B332"/>
      <c r="C332"/>
      <c r="D332"/>
      <c r="E332"/>
      <c r="F332"/>
      <c r="G332"/>
      <c r="H332"/>
      <c r="I332"/>
      <c r="J332"/>
      <c r="K332"/>
      <c r="L332"/>
      <c r="M332"/>
      <c r="N332"/>
      <c r="O332"/>
    </row>
    <row r="333" spans="1:15" x14ac:dyDescent="0.25">
      <c r="A333"/>
      <c r="B333"/>
      <c r="C333"/>
      <c r="D333"/>
      <c r="E333"/>
      <c r="F333"/>
      <c r="G333"/>
      <c r="H333"/>
      <c r="I333"/>
      <c r="J333"/>
      <c r="K333"/>
      <c r="L333"/>
      <c r="M333"/>
      <c r="N333"/>
      <c r="O333"/>
    </row>
    <row r="334" spans="1:15" x14ac:dyDescent="0.25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</row>
    <row r="335" spans="1:15" x14ac:dyDescent="0.25">
      <c r="A335"/>
      <c r="B335"/>
      <c r="C335"/>
      <c r="D335"/>
      <c r="E335"/>
      <c r="F335"/>
      <c r="G335"/>
      <c r="H335"/>
      <c r="I335"/>
      <c r="J335"/>
      <c r="K335"/>
      <c r="L335"/>
      <c r="M335"/>
      <c r="N335"/>
      <c r="O335"/>
    </row>
    <row r="336" spans="1:15" x14ac:dyDescent="0.25">
      <c r="A336"/>
      <c r="B336"/>
      <c r="C336"/>
      <c r="D336"/>
      <c r="E336"/>
      <c r="F336"/>
      <c r="G336"/>
      <c r="H336"/>
      <c r="I336"/>
      <c r="J336"/>
      <c r="K336"/>
      <c r="L336"/>
      <c r="M336"/>
      <c r="N336"/>
      <c r="O336"/>
    </row>
    <row r="337" spans="1:15" x14ac:dyDescent="0.25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</row>
    <row r="338" spans="1:15" x14ac:dyDescent="0.25">
      <c r="A338"/>
      <c r="B338"/>
      <c r="C338"/>
      <c r="D338"/>
      <c r="E338"/>
      <c r="F338"/>
      <c r="G338"/>
      <c r="H338"/>
      <c r="I338"/>
      <c r="J338"/>
      <c r="K338"/>
      <c r="L338"/>
      <c r="M338"/>
      <c r="N338"/>
      <c r="O338"/>
    </row>
    <row r="339" spans="1:15" x14ac:dyDescent="0.25">
      <c r="A339"/>
      <c r="B339"/>
      <c r="C339"/>
      <c r="D339"/>
      <c r="E339"/>
      <c r="F339"/>
      <c r="G339"/>
      <c r="H339"/>
      <c r="I339"/>
      <c r="J339"/>
      <c r="K339"/>
      <c r="L339"/>
      <c r="M339"/>
      <c r="N339"/>
      <c r="O339"/>
    </row>
    <row r="340" spans="1:15" x14ac:dyDescent="0.25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</row>
    <row r="341" spans="1:15" x14ac:dyDescent="0.25">
      <c r="A341"/>
      <c r="B341"/>
      <c r="C341"/>
      <c r="D341"/>
      <c r="E341"/>
      <c r="F341"/>
      <c r="G341"/>
      <c r="H341"/>
      <c r="I341"/>
      <c r="J341"/>
      <c r="K341"/>
      <c r="L341"/>
      <c r="M341"/>
      <c r="N341"/>
      <c r="O341"/>
    </row>
    <row r="342" spans="1:15" x14ac:dyDescent="0.25">
      <c r="A342"/>
      <c r="B342"/>
      <c r="C342"/>
      <c r="D342"/>
      <c r="E342"/>
      <c r="F342"/>
      <c r="G342"/>
      <c r="H342"/>
      <c r="I342"/>
      <c r="J342"/>
      <c r="K342"/>
      <c r="L342"/>
      <c r="M342"/>
      <c r="N342"/>
      <c r="O342"/>
    </row>
    <row r="343" spans="1:15" x14ac:dyDescent="0.25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</row>
    <row r="344" spans="1:15" x14ac:dyDescent="0.25">
      <c r="A344"/>
      <c r="B344"/>
      <c r="C344"/>
      <c r="D344"/>
      <c r="E344"/>
      <c r="F344"/>
      <c r="G344"/>
      <c r="H344"/>
      <c r="I344"/>
      <c r="J344"/>
      <c r="K344"/>
      <c r="L344"/>
      <c r="M344"/>
      <c r="N344"/>
      <c r="O344"/>
    </row>
    <row r="345" spans="1:15" x14ac:dyDescent="0.25">
      <c r="A345"/>
      <c r="B345"/>
      <c r="C345"/>
      <c r="D345"/>
      <c r="E345"/>
      <c r="F345"/>
      <c r="G345"/>
      <c r="H345"/>
      <c r="I345"/>
      <c r="J345"/>
      <c r="K345"/>
      <c r="L345"/>
      <c r="M345"/>
      <c r="N345"/>
      <c r="O345"/>
    </row>
    <row r="346" spans="1:15" x14ac:dyDescent="0.25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</row>
    <row r="347" spans="1:15" x14ac:dyDescent="0.25">
      <c r="A347"/>
      <c r="B347"/>
      <c r="C347"/>
      <c r="D347"/>
      <c r="E347"/>
      <c r="F347"/>
      <c r="G347"/>
      <c r="H347"/>
      <c r="I347"/>
      <c r="J347"/>
      <c r="K347"/>
      <c r="L347"/>
      <c r="M347"/>
      <c r="N347"/>
      <c r="O347"/>
    </row>
    <row r="348" spans="1:15" x14ac:dyDescent="0.25">
      <c r="A348"/>
      <c r="B348"/>
      <c r="C348"/>
      <c r="D348"/>
      <c r="E348"/>
      <c r="F348"/>
      <c r="G348"/>
      <c r="H348"/>
      <c r="I348"/>
      <c r="J348"/>
      <c r="K348"/>
      <c r="L348"/>
      <c r="M348"/>
      <c r="N348"/>
      <c r="O348"/>
    </row>
    <row r="349" spans="1:15" x14ac:dyDescent="0.25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</row>
    <row r="350" spans="1:15" x14ac:dyDescent="0.25">
      <c r="A350"/>
      <c r="B350"/>
      <c r="C350"/>
      <c r="D350"/>
      <c r="E350"/>
      <c r="F350"/>
      <c r="G350"/>
      <c r="H350"/>
      <c r="I350"/>
      <c r="J350"/>
      <c r="K350"/>
      <c r="L350"/>
      <c r="M350"/>
      <c r="N350"/>
      <c r="O350"/>
    </row>
    <row r="351" spans="1:15" x14ac:dyDescent="0.25">
      <c r="A351"/>
      <c r="B351"/>
      <c r="C351"/>
      <c r="D351"/>
      <c r="E351"/>
      <c r="F351"/>
      <c r="G351"/>
      <c r="H351"/>
      <c r="I351"/>
      <c r="J351"/>
      <c r="K351"/>
      <c r="L351"/>
      <c r="M351"/>
      <c r="N351"/>
      <c r="O351"/>
    </row>
    <row r="352" spans="1:15" x14ac:dyDescent="0.25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</row>
    <row r="353" spans="1:15" x14ac:dyDescent="0.25">
      <c r="A353"/>
      <c r="B353"/>
      <c r="C353"/>
      <c r="D353"/>
      <c r="E353"/>
      <c r="F353"/>
      <c r="G353"/>
      <c r="H353"/>
      <c r="I353"/>
      <c r="J353"/>
      <c r="K353"/>
      <c r="L353"/>
      <c r="M353"/>
      <c r="N353"/>
      <c r="O353"/>
    </row>
    <row r="354" spans="1:15" x14ac:dyDescent="0.25">
      <c r="A354"/>
      <c r="B354"/>
      <c r="C354"/>
      <c r="D354"/>
      <c r="E354"/>
      <c r="F354"/>
      <c r="G354"/>
      <c r="H354"/>
      <c r="I354"/>
      <c r="J354"/>
      <c r="K354"/>
      <c r="L354"/>
      <c r="M354"/>
      <c r="N354"/>
      <c r="O354"/>
    </row>
    <row r="355" spans="1:15" x14ac:dyDescent="0.25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</row>
    <row r="356" spans="1:15" x14ac:dyDescent="0.25">
      <c r="A356"/>
      <c r="B356"/>
      <c r="C356"/>
      <c r="D356"/>
      <c r="E356"/>
      <c r="F356"/>
      <c r="G356"/>
      <c r="H356"/>
      <c r="I356"/>
      <c r="J356"/>
      <c r="K356"/>
      <c r="L356"/>
      <c r="M356"/>
      <c r="N356"/>
      <c r="O356"/>
    </row>
    <row r="357" spans="1:15" x14ac:dyDescent="0.25">
      <c r="A357"/>
      <c r="B357"/>
      <c r="C357"/>
      <c r="D357"/>
      <c r="E357"/>
      <c r="F357"/>
      <c r="G357"/>
      <c r="H357"/>
      <c r="I357"/>
      <c r="J357"/>
      <c r="K357"/>
      <c r="L357"/>
      <c r="M357"/>
      <c r="N357"/>
      <c r="O357"/>
    </row>
    <row r="358" spans="1:15" x14ac:dyDescent="0.25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</row>
    <row r="359" spans="1:15" x14ac:dyDescent="0.25">
      <c r="A359"/>
      <c r="B359"/>
      <c r="C359"/>
      <c r="D359"/>
      <c r="E359"/>
      <c r="F359"/>
      <c r="G359"/>
      <c r="H359"/>
      <c r="I359"/>
      <c r="J359"/>
      <c r="K359"/>
      <c r="L359"/>
      <c r="M359"/>
      <c r="N359"/>
      <c r="O359"/>
    </row>
    <row r="360" spans="1:15" x14ac:dyDescent="0.25">
      <c r="A360"/>
      <c r="B360"/>
      <c r="C360"/>
      <c r="D360"/>
      <c r="E360"/>
      <c r="F360"/>
      <c r="G360"/>
      <c r="H360"/>
      <c r="I360"/>
      <c r="J360"/>
      <c r="K360"/>
      <c r="L360"/>
      <c r="M360"/>
      <c r="N360"/>
      <c r="O360"/>
    </row>
    <row r="361" spans="1:15" x14ac:dyDescent="0.25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</row>
    <row r="362" spans="1:15" x14ac:dyDescent="0.25">
      <c r="A362"/>
      <c r="B362"/>
      <c r="C362"/>
      <c r="D362"/>
      <c r="E362"/>
      <c r="F362"/>
      <c r="G362"/>
      <c r="H362"/>
      <c r="I362"/>
      <c r="J362"/>
      <c r="K362"/>
      <c r="L362"/>
      <c r="M362"/>
      <c r="N362"/>
      <c r="O362"/>
    </row>
    <row r="363" spans="1:15" x14ac:dyDescent="0.25">
      <c r="A363"/>
      <c r="B363"/>
      <c r="C363"/>
      <c r="D363"/>
      <c r="E363"/>
      <c r="F363"/>
      <c r="G363"/>
      <c r="H363"/>
      <c r="I363"/>
      <c r="J363"/>
      <c r="K363"/>
      <c r="L363"/>
      <c r="M363"/>
      <c r="N363"/>
      <c r="O363"/>
    </row>
    <row r="364" spans="1:15" x14ac:dyDescent="0.25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</row>
    <row r="365" spans="1:15" x14ac:dyDescent="0.25">
      <c r="A365"/>
      <c r="B365"/>
      <c r="C365"/>
      <c r="D365"/>
      <c r="E365"/>
      <c r="F365"/>
      <c r="G365"/>
      <c r="H365"/>
      <c r="I365"/>
      <c r="J365"/>
      <c r="K365"/>
      <c r="L365"/>
      <c r="M365"/>
      <c r="N365"/>
      <c r="O365"/>
    </row>
    <row r="366" spans="1:15" x14ac:dyDescent="0.25">
      <c r="A366"/>
      <c r="B366"/>
      <c r="C366"/>
      <c r="D366"/>
      <c r="E366"/>
      <c r="F366"/>
      <c r="G366"/>
      <c r="H366"/>
      <c r="I366"/>
      <c r="J366"/>
      <c r="K366"/>
      <c r="L366"/>
      <c r="M366"/>
      <c r="N366"/>
      <c r="O366"/>
    </row>
    <row r="367" spans="1:15" x14ac:dyDescent="0.25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</row>
    <row r="368" spans="1:15" x14ac:dyDescent="0.25">
      <c r="A368"/>
      <c r="B368"/>
      <c r="C368"/>
      <c r="D368"/>
      <c r="E368"/>
      <c r="F368"/>
      <c r="G368"/>
      <c r="H368"/>
      <c r="I368"/>
      <c r="J368"/>
      <c r="K368"/>
      <c r="L368"/>
      <c r="M368"/>
      <c r="N368"/>
      <c r="O368"/>
    </row>
    <row r="369" spans="1:15" x14ac:dyDescent="0.25">
      <c r="A369"/>
      <c r="B369"/>
      <c r="C369"/>
      <c r="D369"/>
      <c r="E369"/>
      <c r="F369"/>
      <c r="G369"/>
      <c r="H369"/>
      <c r="I369"/>
      <c r="J369"/>
      <c r="K369"/>
      <c r="L369"/>
      <c r="M369"/>
      <c r="N369"/>
      <c r="O369"/>
    </row>
    <row r="370" spans="1:15" x14ac:dyDescent="0.25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</row>
    <row r="371" spans="1:15" x14ac:dyDescent="0.25">
      <c r="A371"/>
      <c r="B371"/>
      <c r="C371"/>
      <c r="D371"/>
      <c r="E371"/>
      <c r="F371"/>
      <c r="G371"/>
      <c r="H371"/>
      <c r="I371"/>
      <c r="J371"/>
      <c r="K371"/>
      <c r="L371"/>
      <c r="M371"/>
      <c r="N371"/>
      <c r="O371"/>
    </row>
    <row r="372" spans="1:15" x14ac:dyDescent="0.25">
      <c r="A372"/>
      <c r="B372"/>
      <c r="C372"/>
      <c r="D372"/>
      <c r="E372"/>
      <c r="F372"/>
      <c r="G372"/>
      <c r="H372"/>
      <c r="I372"/>
      <c r="J372"/>
      <c r="K372"/>
      <c r="L372"/>
      <c r="M372"/>
      <c r="N372"/>
      <c r="O372"/>
    </row>
    <row r="373" spans="1:15" x14ac:dyDescent="0.25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</row>
    <row r="374" spans="1:15" x14ac:dyDescent="0.25">
      <c r="A374"/>
      <c r="B374"/>
      <c r="C374"/>
      <c r="D374"/>
      <c r="E374"/>
      <c r="F374"/>
      <c r="G374"/>
      <c r="H374"/>
      <c r="I374"/>
      <c r="J374"/>
      <c r="K374"/>
      <c r="L374"/>
      <c r="M374"/>
      <c r="N374"/>
      <c r="O374"/>
    </row>
    <row r="375" spans="1:15" x14ac:dyDescent="0.25">
      <c r="A375"/>
      <c r="B375"/>
      <c r="C375"/>
      <c r="D375"/>
      <c r="E375"/>
      <c r="F375"/>
      <c r="G375"/>
      <c r="H375"/>
      <c r="I375"/>
      <c r="J375"/>
      <c r="K375"/>
      <c r="L375"/>
      <c r="M375"/>
      <c r="N375"/>
      <c r="O375"/>
    </row>
    <row r="376" spans="1:15" x14ac:dyDescent="0.25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</row>
    <row r="377" spans="1:15" x14ac:dyDescent="0.25">
      <c r="A377"/>
      <c r="B377"/>
      <c r="C377"/>
      <c r="D377"/>
      <c r="E377"/>
      <c r="F377"/>
      <c r="G377"/>
      <c r="H377"/>
      <c r="I377"/>
      <c r="J377"/>
      <c r="K377"/>
      <c r="L377"/>
      <c r="M377"/>
      <c r="N377"/>
      <c r="O377"/>
    </row>
    <row r="378" spans="1:15" x14ac:dyDescent="0.25">
      <c r="A378"/>
      <c r="B378"/>
      <c r="C378"/>
      <c r="D378"/>
      <c r="E378"/>
      <c r="F378"/>
      <c r="G378"/>
      <c r="H378"/>
      <c r="I378"/>
      <c r="J378"/>
      <c r="K378"/>
      <c r="L378"/>
      <c r="M378"/>
      <c r="N378"/>
      <c r="O378"/>
    </row>
    <row r="379" spans="1:15" x14ac:dyDescent="0.25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</row>
    <row r="380" spans="1:15" x14ac:dyDescent="0.25">
      <c r="A380"/>
      <c r="B380"/>
      <c r="C380"/>
      <c r="D380"/>
      <c r="E380"/>
      <c r="F380"/>
      <c r="G380"/>
      <c r="H380"/>
      <c r="I380"/>
      <c r="J380"/>
      <c r="K380"/>
      <c r="L380"/>
      <c r="M380"/>
      <c r="N380"/>
      <c r="O380"/>
    </row>
    <row r="381" spans="1:15" x14ac:dyDescent="0.25">
      <c r="A381"/>
      <c r="B381"/>
      <c r="C381"/>
      <c r="D381"/>
      <c r="E381"/>
      <c r="F381"/>
      <c r="G381"/>
      <c r="H381"/>
      <c r="I381"/>
      <c r="J381"/>
      <c r="K381"/>
      <c r="L381"/>
      <c r="M381"/>
      <c r="N381"/>
      <c r="O381"/>
    </row>
    <row r="382" spans="1:15" x14ac:dyDescent="0.25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</row>
    <row r="383" spans="1:15" x14ac:dyDescent="0.25">
      <c r="A383"/>
      <c r="B383"/>
      <c r="C383"/>
      <c r="D383"/>
      <c r="E383"/>
      <c r="F383"/>
      <c r="G383"/>
      <c r="H383"/>
      <c r="I383"/>
      <c r="J383"/>
      <c r="K383"/>
      <c r="L383"/>
      <c r="M383"/>
      <c r="N383"/>
      <c r="O383"/>
    </row>
    <row r="384" spans="1:15" x14ac:dyDescent="0.25">
      <c r="A384"/>
      <c r="B384"/>
      <c r="C384"/>
      <c r="D384"/>
      <c r="E384"/>
      <c r="F384"/>
      <c r="G384"/>
      <c r="H384"/>
      <c r="I384"/>
      <c r="J384"/>
      <c r="K384"/>
      <c r="L384"/>
      <c r="M384"/>
      <c r="N384"/>
      <c r="O384"/>
    </row>
    <row r="385" spans="1:15" x14ac:dyDescent="0.25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</row>
    <row r="386" spans="1:15" x14ac:dyDescent="0.25">
      <c r="A386"/>
      <c r="B386"/>
      <c r="C386"/>
      <c r="D386"/>
      <c r="E386"/>
      <c r="F386"/>
      <c r="G386"/>
      <c r="H386"/>
      <c r="I386"/>
      <c r="J386"/>
      <c r="K386"/>
      <c r="L386"/>
      <c r="M386"/>
      <c r="N386"/>
      <c r="O386"/>
    </row>
    <row r="387" spans="1:15" x14ac:dyDescent="0.25">
      <c r="A387"/>
      <c r="B387"/>
      <c r="C387"/>
      <c r="D387"/>
      <c r="E387"/>
      <c r="F387"/>
      <c r="G387"/>
      <c r="H387"/>
      <c r="I387"/>
      <c r="J387"/>
      <c r="K387"/>
      <c r="L387"/>
      <c r="M387"/>
      <c r="N387"/>
      <c r="O387"/>
    </row>
    <row r="388" spans="1:15" x14ac:dyDescent="0.25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</row>
    <row r="389" spans="1:15" x14ac:dyDescent="0.25">
      <c r="A389"/>
      <c r="B389"/>
      <c r="C389"/>
      <c r="D389"/>
      <c r="E389"/>
      <c r="F389"/>
      <c r="G389"/>
      <c r="H389"/>
      <c r="I389"/>
      <c r="J389"/>
      <c r="K389"/>
      <c r="L389"/>
      <c r="M389"/>
      <c r="N389"/>
      <c r="O389"/>
    </row>
    <row r="390" spans="1:15" x14ac:dyDescent="0.25">
      <c r="A390"/>
      <c r="B390"/>
      <c r="C390"/>
      <c r="D390"/>
      <c r="E390"/>
      <c r="F390"/>
      <c r="G390"/>
      <c r="H390"/>
      <c r="I390"/>
      <c r="J390"/>
      <c r="K390"/>
      <c r="L390"/>
      <c r="M390"/>
      <c r="N390"/>
      <c r="O390"/>
    </row>
    <row r="391" spans="1:15" x14ac:dyDescent="0.25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</row>
    <row r="392" spans="1:15" x14ac:dyDescent="0.25">
      <c r="A392"/>
      <c r="B392"/>
      <c r="C392"/>
      <c r="D392"/>
      <c r="E392"/>
      <c r="F392"/>
      <c r="G392"/>
      <c r="H392"/>
      <c r="I392"/>
      <c r="J392"/>
      <c r="K392"/>
      <c r="L392"/>
      <c r="M392"/>
      <c r="N392"/>
      <c r="O392"/>
    </row>
    <row r="393" spans="1:15" x14ac:dyDescent="0.25">
      <c r="A393"/>
      <c r="B393"/>
      <c r="C393"/>
      <c r="D393"/>
      <c r="E393"/>
      <c r="F393"/>
      <c r="G393"/>
      <c r="H393"/>
      <c r="I393"/>
      <c r="J393"/>
      <c r="K393"/>
      <c r="L393"/>
      <c r="M393"/>
      <c r="N393"/>
      <c r="O393"/>
    </row>
    <row r="394" spans="1:15" x14ac:dyDescent="0.25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</row>
    <row r="395" spans="1:15" x14ac:dyDescent="0.25">
      <c r="A395"/>
      <c r="B395"/>
      <c r="C395"/>
      <c r="D395"/>
      <c r="E395"/>
      <c r="F395"/>
      <c r="G395"/>
      <c r="H395"/>
      <c r="I395"/>
      <c r="J395"/>
      <c r="K395"/>
      <c r="L395"/>
      <c r="M395"/>
      <c r="N395"/>
      <c r="O395"/>
    </row>
    <row r="396" spans="1:15" x14ac:dyDescent="0.25">
      <c r="A396"/>
      <c r="B396"/>
      <c r="C396"/>
      <c r="D396"/>
      <c r="E396"/>
      <c r="F396"/>
      <c r="G396"/>
      <c r="H396"/>
      <c r="I396"/>
      <c r="J396"/>
      <c r="K396"/>
      <c r="L396"/>
      <c r="M396"/>
      <c r="N396"/>
      <c r="O396"/>
    </row>
    <row r="397" spans="1:15" x14ac:dyDescent="0.25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</row>
    <row r="398" spans="1:15" x14ac:dyDescent="0.25">
      <c r="A398"/>
      <c r="B398"/>
      <c r="C398"/>
      <c r="D398"/>
      <c r="E398"/>
      <c r="F398"/>
      <c r="G398"/>
      <c r="H398"/>
      <c r="I398"/>
      <c r="J398"/>
      <c r="K398"/>
      <c r="L398"/>
      <c r="M398"/>
      <c r="N398"/>
      <c r="O398"/>
    </row>
    <row r="399" spans="1:15" x14ac:dyDescent="0.25">
      <c r="A399"/>
      <c r="B399"/>
      <c r="C399"/>
      <c r="D399"/>
      <c r="E399"/>
      <c r="F399"/>
      <c r="G399"/>
      <c r="H399"/>
      <c r="I399"/>
      <c r="J399"/>
      <c r="K399"/>
      <c r="L399"/>
      <c r="M399"/>
      <c r="N399"/>
      <c r="O399"/>
    </row>
    <row r="400" spans="1:15" x14ac:dyDescent="0.25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</row>
    <row r="401" spans="1:15" x14ac:dyDescent="0.25">
      <c r="A401"/>
      <c r="B401"/>
      <c r="C401"/>
      <c r="D401"/>
      <c r="E401"/>
      <c r="F401"/>
      <c r="G401"/>
      <c r="H401"/>
      <c r="I401"/>
      <c r="J401"/>
      <c r="K401"/>
      <c r="L401"/>
      <c r="M401"/>
      <c r="N401"/>
      <c r="O401"/>
    </row>
    <row r="402" spans="1:15" x14ac:dyDescent="0.25">
      <c r="A402"/>
      <c r="B402"/>
      <c r="C402"/>
      <c r="D402"/>
      <c r="E402"/>
      <c r="F402"/>
      <c r="G402"/>
      <c r="H402"/>
      <c r="I402"/>
      <c r="J402"/>
      <c r="K402"/>
      <c r="L402"/>
      <c r="M402"/>
      <c r="N402"/>
      <c r="O402"/>
    </row>
    <row r="403" spans="1:15" x14ac:dyDescent="0.25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</row>
    <row r="404" spans="1:15" x14ac:dyDescent="0.25">
      <c r="A404"/>
      <c r="B404"/>
      <c r="C404"/>
      <c r="D404"/>
      <c r="E404"/>
      <c r="F404"/>
      <c r="G404"/>
      <c r="H404"/>
      <c r="I404"/>
      <c r="J404"/>
      <c r="K404"/>
      <c r="L404"/>
      <c r="M404"/>
      <c r="N404"/>
      <c r="O404"/>
    </row>
    <row r="405" spans="1:15" x14ac:dyDescent="0.25">
      <c r="A405"/>
      <c r="B405"/>
      <c r="C405"/>
      <c r="D405"/>
      <c r="E405"/>
      <c r="F405"/>
      <c r="G405"/>
      <c r="H405"/>
      <c r="I405"/>
      <c r="J405"/>
      <c r="K405"/>
      <c r="L405"/>
      <c r="M405"/>
      <c r="N405"/>
      <c r="O405"/>
    </row>
    <row r="406" spans="1:15" x14ac:dyDescent="0.25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</row>
    <row r="407" spans="1:15" x14ac:dyDescent="0.25">
      <c r="A407"/>
      <c r="B407"/>
      <c r="C407"/>
      <c r="D407"/>
      <c r="E407"/>
      <c r="F407"/>
      <c r="G407"/>
      <c r="H407"/>
      <c r="I407"/>
      <c r="J407"/>
      <c r="K407"/>
      <c r="L407"/>
      <c r="M407"/>
      <c r="N407"/>
      <c r="O407"/>
    </row>
    <row r="408" spans="1:15" x14ac:dyDescent="0.25">
      <c r="A408"/>
      <c r="B408"/>
      <c r="C408"/>
      <c r="D408"/>
      <c r="E408"/>
      <c r="F408"/>
      <c r="G408"/>
      <c r="H408"/>
      <c r="I408"/>
      <c r="J408"/>
      <c r="K408"/>
      <c r="L408"/>
      <c r="M408"/>
      <c r="N408"/>
      <c r="O408"/>
    </row>
    <row r="409" spans="1:15" x14ac:dyDescent="0.25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</row>
    <row r="410" spans="1:15" x14ac:dyDescent="0.25">
      <c r="A410"/>
      <c r="B410"/>
      <c r="C410"/>
      <c r="D410"/>
      <c r="E410"/>
      <c r="F410"/>
      <c r="G410"/>
      <c r="H410"/>
      <c r="I410"/>
      <c r="J410"/>
      <c r="K410"/>
      <c r="L410"/>
      <c r="M410"/>
      <c r="N410"/>
      <c r="O410"/>
    </row>
    <row r="411" spans="1:15" x14ac:dyDescent="0.25">
      <c r="A411"/>
      <c r="B411"/>
      <c r="C411"/>
      <c r="D411"/>
      <c r="E411"/>
      <c r="F411"/>
      <c r="G411"/>
      <c r="H411"/>
      <c r="I411"/>
      <c r="J411"/>
      <c r="K411"/>
      <c r="L411"/>
      <c r="M411"/>
      <c r="N411"/>
      <c r="O411"/>
    </row>
    <row r="412" spans="1:15" x14ac:dyDescent="0.25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</row>
    <row r="413" spans="1:15" x14ac:dyDescent="0.25">
      <c r="A413"/>
      <c r="B413"/>
      <c r="C413"/>
      <c r="D413"/>
      <c r="E413"/>
      <c r="F413"/>
      <c r="G413"/>
      <c r="H413"/>
      <c r="I413"/>
      <c r="J413"/>
      <c r="K413"/>
      <c r="L413"/>
      <c r="M413"/>
      <c r="N413"/>
      <c r="O413"/>
    </row>
    <row r="414" spans="1:15" x14ac:dyDescent="0.25">
      <c r="A414"/>
      <c r="B414"/>
      <c r="C414"/>
      <c r="D414"/>
      <c r="E414"/>
      <c r="F414"/>
      <c r="G414"/>
      <c r="H414"/>
      <c r="I414"/>
      <c r="J414"/>
      <c r="K414"/>
      <c r="L414"/>
      <c r="M414"/>
      <c r="N414"/>
      <c r="O414"/>
    </row>
    <row r="415" spans="1:15" x14ac:dyDescent="0.25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</row>
    <row r="416" spans="1:15" x14ac:dyDescent="0.25">
      <c r="A416"/>
      <c r="B416"/>
      <c r="C416"/>
      <c r="D416"/>
      <c r="E416"/>
      <c r="F416"/>
      <c r="G416"/>
      <c r="H416"/>
      <c r="I416"/>
      <c r="J416"/>
      <c r="K416"/>
      <c r="L416"/>
      <c r="M416"/>
      <c r="N416"/>
      <c r="O416"/>
    </row>
    <row r="417" spans="1:15" x14ac:dyDescent="0.25">
      <c r="A417"/>
      <c r="B417"/>
      <c r="C417"/>
      <c r="D417"/>
      <c r="E417"/>
      <c r="F417"/>
      <c r="G417"/>
      <c r="H417"/>
      <c r="I417"/>
      <c r="J417"/>
      <c r="K417"/>
      <c r="L417"/>
      <c r="M417"/>
      <c r="N417"/>
      <c r="O417"/>
    </row>
    <row r="418" spans="1:15" x14ac:dyDescent="0.25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</row>
    <row r="419" spans="1:15" x14ac:dyDescent="0.25">
      <c r="A419"/>
      <c r="B419"/>
      <c r="C419"/>
      <c r="D419"/>
      <c r="E419"/>
      <c r="F419"/>
      <c r="G419"/>
      <c r="H419"/>
      <c r="I419"/>
      <c r="J419"/>
      <c r="K419"/>
      <c r="L419"/>
      <c r="M419"/>
      <c r="N419"/>
      <c r="O419"/>
    </row>
    <row r="420" spans="1:15" x14ac:dyDescent="0.25">
      <c r="A420"/>
      <c r="B420"/>
      <c r="C420"/>
      <c r="D420"/>
      <c r="E420"/>
      <c r="F420"/>
      <c r="G420"/>
      <c r="H420"/>
      <c r="I420"/>
      <c r="J420"/>
      <c r="K420"/>
      <c r="L420"/>
      <c r="M420"/>
      <c r="N420"/>
      <c r="O420"/>
    </row>
    <row r="421" spans="1:15" x14ac:dyDescent="0.25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</row>
    <row r="422" spans="1:15" x14ac:dyDescent="0.25">
      <c r="A422"/>
      <c r="B422"/>
      <c r="C422"/>
      <c r="D422"/>
      <c r="E422"/>
      <c r="F422"/>
      <c r="G422"/>
      <c r="H422"/>
      <c r="I422"/>
      <c r="J422"/>
      <c r="K422"/>
      <c r="L422"/>
      <c r="M422"/>
      <c r="N422"/>
      <c r="O422"/>
    </row>
    <row r="423" spans="1:15" x14ac:dyDescent="0.25">
      <c r="A423"/>
      <c r="B423"/>
      <c r="C423"/>
      <c r="D423"/>
      <c r="E423"/>
      <c r="F423"/>
      <c r="G423"/>
      <c r="H423"/>
      <c r="I423"/>
      <c r="J423"/>
      <c r="K423"/>
      <c r="L423"/>
      <c r="M423"/>
      <c r="N423"/>
      <c r="O423"/>
    </row>
    <row r="424" spans="1:15" x14ac:dyDescent="0.25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</row>
    <row r="425" spans="1:15" x14ac:dyDescent="0.25">
      <c r="A425"/>
      <c r="B425"/>
      <c r="C425"/>
      <c r="D425"/>
      <c r="E425"/>
      <c r="F425"/>
      <c r="G425"/>
      <c r="H425"/>
      <c r="I425"/>
      <c r="J425"/>
      <c r="K425"/>
      <c r="L425"/>
      <c r="M425"/>
      <c r="N425"/>
      <c r="O425"/>
    </row>
    <row r="426" spans="1:15" x14ac:dyDescent="0.25">
      <c r="A426"/>
      <c r="B426"/>
      <c r="C426"/>
      <c r="D426"/>
      <c r="E426"/>
      <c r="F426"/>
      <c r="G426"/>
      <c r="H426"/>
      <c r="I426"/>
      <c r="J426"/>
      <c r="K426"/>
      <c r="L426"/>
      <c r="M426"/>
      <c r="N426"/>
      <c r="O426"/>
    </row>
    <row r="427" spans="1:15" x14ac:dyDescent="0.25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</row>
    <row r="428" spans="1:15" x14ac:dyDescent="0.25">
      <c r="A428"/>
      <c r="B428"/>
      <c r="C428"/>
      <c r="D428"/>
      <c r="E428"/>
      <c r="F428"/>
      <c r="G428"/>
      <c r="H428"/>
      <c r="I428"/>
      <c r="J428"/>
      <c r="K428"/>
      <c r="L428"/>
      <c r="M428"/>
      <c r="N428"/>
      <c r="O428"/>
    </row>
    <row r="429" spans="1:15" x14ac:dyDescent="0.25">
      <c r="A429"/>
      <c r="B429"/>
      <c r="C429"/>
      <c r="D429"/>
      <c r="E429"/>
      <c r="F429"/>
      <c r="G429"/>
      <c r="H429"/>
      <c r="I429"/>
      <c r="J429"/>
      <c r="K429"/>
      <c r="L429"/>
      <c r="M429"/>
      <c r="N429"/>
      <c r="O429"/>
    </row>
    <row r="430" spans="1:15" x14ac:dyDescent="0.25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</row>
    <row r="431" spans="1:15" x14ac:dyDescent="0.25">
      <c r="A431"/>
      <c r="B431"/>
      <c r="C431"/>
      <c r="D431"/>
      <c r="E431"/>
      <c r="F431"/>
      <c r="G431"/>
      <c r="H431"/>
      <c r="I431"/>
      <c r="J431"/>
      <c r="K431"/>
      <c r="L431"/>
      <c r="M431"/>
      <c r="N431"/>
      <c r="O431"/>
    </row>
    <row r="432" spans="1:15" x14ac:dyDescent="0.25">
      <c r="A432"/>
      <c r="B432"/>
      <c r="C432"/>
      <c r="D432"/>
      <c r="E432"/>
      <c r="F432"/>
      <c r="G432"/>
      <c r="H432"/>
      <c r="I432"/>
      <c r="J432"/>
      <c r="K432"/>
      <c r="L432"/>
      <c r="M432"/>
      <c r="N432"/>
      <c r="O432"/>
    </row>
    <row r="433" spans="1:15" x14ac:dyDescent="0.25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</row>
    <row r="434" spans="1:15" x14ac:dyDescent="0.25">
      <c r="A434"/>
      <c r="B434"/>
      <c r="C434"/>
      <c r="D434"/>
      <c r="E434"/>
      <c r="F434"/>
      <c r="G434"/>
      <c r="H434"/>
      <c r="I434"/>
      <c r="J434"/>
      <c r="K434"/>
      <c r="L434"/>
      <c r="M434"/>
      <c r="N434"/>
      <c r="O434"/>
    </row>
    <row r="435" spans="1:15" x14ac:dyDescent="0.25">
      <c r="A435"/>
      <c r="B435"/>
      <c r="C435"/>
      <c r="D435"/>
      <c r="E435"/>
      <c r="F435"/>
      <c r="G435"/>
      <c r="H435"/>
      <c r="I435"/>
      <c r="J435"/>
      <c r="K435"/>
      <c r="L435"/>
      <c r="M435"/>
      <c r="N435"/>
      <c r="O435"/>
    </row>
    <row r="436" spans="1:15" x14ac:dyDescent="0.25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</row>
    <row r="437" spans="1:15" x14ac:dyDescent="0.25">
      <c r="A437"/>
      <c r="B437"/>
      <c r="C437"/>
      <c r="D437"/>
      <c r="E437"/>
      <c r="F437"/>
      <c r="G437"/>
      <c r="H437"/>
      <c r="I437"/>
      <c r="J437"/>
      <c r="K437"/>
      <c r="L437"/>
      <c r="M437"/>
      <c r="N437"/>
      <c r="O437"/>
    </row>
    <row r="438" spans="1:15" x14ac:dyDescent="0.25">
      <c r="A438"/>
      <c r="B438"/>
      <c r="C438"/>
      <c r="D438"/>
      <c r="E438"/>
      <c r="F438"/>
      <c r="G438"/>
      <c r="H438"/>
      <c r="I438"/>
      <c r="J438"/>
      <c r="K438"/>
      <c r="L438"/>
      <c r="M438"/>
      <c r="N438"/>
      <c r="O438"/>
    </row>
    <row r="439" spans="1:15" x14ac:dyDescent="0.25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</row>
    <row r="440" spans="1:15" x14ac:dyDescent="0.25">
      <c r="A440"/>
      <c r="B440"/>
      <c r="C440"/>
      <c r="D440"/>
      <c r="E440"/>
      <c r="F440"/>
      <c r="G440"/>
      <c r="H440"/>
      <c r="I440"/>
      <c r="J440"/>
      <c r="K440"/>
      <c r="L440"/>
      <c r="M440"/>
      <c r="N440"/>
      <c r="O440"/>
    </row>
    <row r="441" spans="1:15" x14ac:dyDescent="0.25">
      <c r="A441"/>
      <c r="B441"/>
      <c r="C441"/>
      <c r="D441"/>
      <c r="E441"/>
      <c r="F441"/>
      <c r="G441"/>
      <c r="H441"/>
      <c r="I441"/>
      <c r="J441"/>
      <c r="K441"/>
      <c r="L441"/>
      <c r="M441"/>
      <c r="N441"/>
      <c r="O441"/>
    </row>
    <row r="442" spans="1:15" x14ac:dyDescent="0.25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</row>
    <row r="443" spans="1:15" x14ac:dyDescent="0.25">
      <c r="A443"/>
      <c r="B443"/>
      <c r="C443"/>
      <c r="D443"/>
      <c r="E443"/>
      <c r="F443"/>
      <c r="G443"/>
      <c r="H443"/>
      <c r="I443"/>
      <c r="J443"/>
      <c r="K443"/>
      <c r="L443"/>
      <c r="M443"/>
      <c r="N443"/>
      <c r="O443"/>
    </row>
    <row r="444" spans="1:15" x14ac:dyDescent="0.25">
      <c r="A444"/>
      <c r="B444"/>
      <c r="C444"/>
      <c r="D444"/>
      <c r="E444"/>
      <c r="F444"/>
      <c r="G444"/>
      <c r="H444"/>
      <c r="I444"/>
      <c r="J444"/>
      <c r="K444"/>
      <c r="L444"/>
      <c r="M444"/>
      <c r="N444"/>
      <c r="O444"/>
    </row>
    <row r="445" spans="1:15" x14ac:dyDescent="0.25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</row>
    <row r="446" spans="1:15" x14ac:dyDescent="0.25">
      <c r="A446"/>
      <c r="B446"/>
      <c r="C446"/>
      <c r="D446"/>
      <c r="E446"/>
      <c r="F446"/>
      <c r="G446"/>
      <c r="H446"/>
      <c r="I446"/>
      <c r="J446"/>
      <c r="K446"/>
      <c r="L446"/>
      <c r="M446"/>
      <c r="N446"/>
      <c r="O446"/>
    </row>
    <row r="447" spans="1:15" x14ac:dyDescent="0.25">
      <c r="A447"/>
      <c r="B447"/>
      <c r="C447"/>
      <c r="D447"/>
      <c r="E447"/>
      <c r="F447"/>
      <c r="G447"/>
      <c r="H447"/>
      <c r="I447"/>
      <c r="J447"/>
      <c r="K447"/>
      <c r="L447"/>
      <c r="M447"/>
      <c r="N447"/>
      <c r="O447"/>
    </row>
    <row r="448" spans="1:15" x14ac:dyDescent="0.25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</row>
    <row r="449" spans="1:15" x14ac:dyDescent="0.25">
      <c r="A449"/>
      <c r="B449"/>
      <c r="C449"/>
      <c r="D449"/>
      <c r="E449"/>
      <c r="F449"/>
      <c r="G449"/>
      <c r="H449"/>
      <c r="I449"/>
      <c r="J449"/>
      <c r="K449"/>
      <c r="L449"/>
      <c r="M449"/>
      <c r="N449"/>
      <c r="O449"/>
    </row>
    <row r="450" spans="1:15" x14ac:dyDescent="0.25">
      <c r="A450"/>
      <c r="B450"/>
      <c r="C450"/>
      <c r="D450"/>
      <c r="E450"/>
      <c r="F450"/>
      <c r="G450"/>
      <c r="H450"/>
      <c r="I450"/>
      <c r="J450"/>
      <c r="K450"/>
      <c r="L450"/>
      <c r="M450"/>
      <c r="N450"/>
      <c r="O450"/>
    </row>
    <row r="451" spans="1:15" x14ac:dyDescent="0.25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</row>
    <row r="452" spans="1:15" x14ac:dyDescent="0.25">
      <c r="A452"/>
      <c r="B452"/>
      <c r="C452"/>
      <c r="D452"/>
      <c r="E452"/>
      <c r="F452"/>
      <c r="G452"/>
      <c r="H452"/>
      <c r="I452"/>
      <c r="J452"/>
      <c r="K452"/>
      <c r="L452"/>
      <c r="M452"/>
      <c r="N452"/>
      <c r="O452"/>
    </row>
    <row r="453" spans="1:15" x14ac:dyDescent="0.25">
      <c r="A453"/>
      <c r="B453"/>
      <c r="C453"/>
      <c r="D453"/>
      <c r="E453"/>
      <c r="F453"/>
      <c r="G453"/>
      <c r="H453"/>
      <c r="I453"/>
      <c r="J453"/>
      <c r="K453"/>
      <c r="L453"/>
      <c r="M453"/>
      <c r="N453"/>
      <c r="O453"/>
    </row>
    <row r="454" spans="1:15" x14ac:dyDescent="0.25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</row>
    <row r="455" spans="1:15" x14ac:dyDescent="0.25">
      <c r="A455"/>
      <c r="B455"/>
      <c r="C455"/>
      <c r="D455"/>
      <c r="E455"/>
      <c r="F455"/>
      <c r="G455"/>
      <c r="H455"/>
      <c r="I455"/>
      <c r="J455"/>
      <c r="K455"/>
      <c r="L455"/>
      <c r="M455"/>
      <c r="N455"/>
      <c r="O455"/>
    </row>
    <row r="456" spans="1:15" x14ac:dyDescent="0.25">
      <c r="A456"/>
      <c r="B456"/>
      <c r="C456"/>
      <c r="D456"/>
      <c r="E456"/>
      <c r="F456"/>
      <c r="G456"/>
      <c r="H456"/>
      <c r="I456"/>
      <c r="J456"/>
      <c r="K456"/>
      <c r="L456"/>
      <c r="M456"/>
      <c r="N456"/>
      <c r="O456"/>
    </row>
    <row r="457" spans="1:15" x14ac:dyDescent="0.25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</row>
    <row r="458" spans="1:15" x14ac:dyDescent="0.25">
      <c r="A458"/>
      <c r="B458"/>
      <c r="C458"/>
      <c r="D458"/>
      <c r="E458"/>
      <c r="F458"/>
      <c r="G458"/>
      <c r="H458"/>
      <c r="I458"/>
      <c r="J458"/>
      <c r="K458"/>
      <c r="L458"/>
      <c r="M458"/>
      <c r="N458"/>
      <c r="O458"/>
    </row>
    <row r="459" spans="1:15" x14ac:dyDescent="0.25">
      <c r="A459"/>
      <c r="B459"/>
      <c r="C459"/>
      <c r="D459"/>
      <c r="E459"/>
      <c r="F459"/>
      <c r="G459"/>
      <c r="H459"/>
      <c r="I459"/>
      <c r="J459"/>
      <c r="K459"/>
      <c r="L459"/>
      <c r="M459"/>
      <c r="N459"/>
      <c r="O459"/>
    </row>
    <row r="460" spans="1:15" x14ac:dyDescent="0.25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</row>
    <row r="461" spans="1:15" x14ac:dyDescent="0.25">
      <c r="A461"/>
      <c r="B461"/>
      <c r="C461"/>
      <c r="D461"/>
      <c r="E461"/>
      <c r="F461"/>
      <c r="G461"/>
      <c r="H461"/>
      <c r="I461"/>
      <c r="J461"/>
      <c r="K461"/>
      <c r="L461"/>
      <c r="M461"/>
      <c r="N461"/>
      <c r="O461"/>
    </row>
    <row r="462" spans="1:15" x14ac:dyDescent="0.25">
      <c r="A462"/>
      <c r="B462"/>
      <c r="C462"/>
      <c r="D462"/>
      <c r="E462"/>
      <c r="F462"/>
      <c r="G462"/>
      <c r="H462"/>
      <c r="I462"/>
      <c r="J462"/>
      <c r="K462"/>
      <c r="L462"/>
      <c r="M462"/>
      <c r="N462"/>
      <c r="O462"/>
    </row>
    <row r="463" spans="1:15" x14ac:dyDescent="0.25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</row>
    <row r="464" spans="1:15" x14ac:dyDescent="0.25">
      <c r="A464"/>
      <c r="B464"/>
      <c r="C464"/>
      <c r="D464"/>
      <c r="E464"/>
      <c r="F464"/>
      <c r="G464"/>
      <c r="H464"/>
      <c r="I464"/>
      <c r="J464"/>
      <c r="K464"/>
      <c r="L464"/>
      <c r="M464"/>
      <c r="N464"/>
      <c r="O464"/>
    </row>
    <row r="465" spans="1:15" x14ac:dyDescent="0.25">
      <c r="A465"/>
      <c r="B465"/>
      <c r="C465"/>
      <c r="D465"/>
      <c r="E465"/>
      <c r="F465"/>
      <c r="G465"/>
      <c r="H465"/>
      <c r="I465"/>
      <c r="J465"/>
      <c r="K465"/>
      <c r="L465"/>
      <c r="M465"/>
      <c r="N465"/>
      <c r="O465"/>
    </row>
    <row r="466" spans="1:15" x14ac:dyDescent="0.25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</row>
    <row r="467" spans="1:15" x14ac:dyDescent="0.25">
      <c r="A467"/>
      <c r="B467"/>
      <c r="C467"/>
      <c r="D467"/>
      <c r="E467"/>
      <c r="F467"/>
      <c r="G467"/>
      <c r="H467"/>
      <c r="I467"/>
      <c r="J467"/>
      <c r="K467"/>
      <c r="L467"/>
      <c r="M467"/>
      <c r="N467"/>
      <c r="O467"/>
    </row>
    <row r="468" spans="1:15" x14ac:dyDescent="0.25">
      <c r="A468"/>
      <c r="B468"/>
      <c r="C468"/>
      <c r="D468"/>
      <c r="E468"/>
      <c r="F468"/>
      <c r="G468"/>
      <c r="H468"/>
      <c r="I468"/>
      <c r="J468"/>
      <c r="K468"/>
      <c r="L468"/>
      <c r="M468"/>
      <c r="N468"/>
      <c r="O468"/>
    </row>
    <row r="469" spans="1:15" x14ac:dyDescent="0.25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</row>
    <row r="470" spans="1:15" x14ac:dyDescent="0.25">
      <c r="A470"/>
      <c r="B470"/>
      <c r="C470"/>
      <c r="D470"/>
      <c r="E470"/>
      <c r="F470"/>
      <c r="G470"/>
      <c r="H470"/>
      <c r="I470"/>
      <c r="J470"/>
      <c r="K470"/>
      <c r="L470"/>
      <c r="M470"/>
      <c r="N470"/>
      <c r="O470"/>
    </row>
    <row r="471" spans="1:15" x14ac:dyDescent="0.25">
      <c r="A471"/>
      <c r="B471"/>
      <c r="C471"/>
      <c r="D471"/>
      <c r="E471"/>
      <c r="F471"/>
      <c r="G471"/>
      <c r="H471"/>
      <c r="I471"/>
      <c r="J471"/>
      <c r="K471"/>
      <c r="L471"/>
      <c r="M471"/>
      <c r="N471"/>
      <c r="O471"/>
    </row>
    <row r="472" spans="1:15" x14ac:dyDescent="0.25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</row>
    <row r="473" spans="1:15" x14ac:dyDescent="0.25">
      <c r="A473"/>
      <c r="B473"/>
      <c r="C473"/>
      <c r="D473"/>
      <c r="E473"/>
      <c r="F473"/>
      <c r="G473"/>
      <c r="H473"/>
      <c r="I473"/>
      <c r="J473"/>
      <c r="K473"/>
      <c r="L473"/>
      <c r="M473"/>
      <c r="N473"/>
      <c r="O473"/>
    </row>
    <row r="474" spans="1:15" x14ac:dyDescent="0.25">
      <c r="A474"/>
      <c r="B474"/>
      <c r="C474"/>
      <c r="D474"/>
      <c r="E474"/>
      <c r="F474"/>
      <c r="G474"/>
      <c r="H474"/>
      <c r="I474"/>
      <c r="J474"/>
      <c r="K474"/>
      <c r="L474"/>
      <c r="M474"/>
      <c r="N474"/>
      <c r="O474"/>
    </row>
    <row r="475" spans="1:15" x14ac:dyDescent="0.25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</row>
    <row r="476" spans="1:15" x14ac:dyDescent="0.25">
      <c r="A476"/>
      <c r="B476"/>
      <c r="C476"/>
      <c r="D476"/>
      <c r="E476"/>
      <c r="F476"/>
      <c r="G476"/>
      <c r="H476"/>
      <c r="I476"/>
      <c r="J476"/>
      <c r="K476"/>
      <c r="L476"/>
      <c r="M476"/>
      <c r="N476"/>
      <c r="O476"/>
    </row>
    <row r="477" spans="1:15" x14ac:dyDescent="0.25">
      <c r="A477"/>
      <c r="B477"/>
      <c r="C477"/>
      <c r="D477"/>
      <c r="E477"/>
      <c r="F477"/>
      <c r="G477"/>
      <c r="H477"/>
      <c r="I477"/>
      <c r="J477"/>
      <c r="K477"/>
      <c r="L477"/>
      <c r="M477"/>
      <c r="N477"/>
      <c r="O477"/>
    </row>
    <row r="478" spans="1:15" x14ac:dyDescent="0.25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</row>
    <row r="479" spans="1:15" x14ac:dyDescent="0.25">
      <c r="A479"/>
      <c r="B479"/>
      <c r="C479"/>
      <c r="D479"/>
      <c r="E479"/>
      <c r="F479"/>
      <c r="G479"/>
      <c r="H479"/>
      <c r="I479"/>
      <c r="J479"/>
      <c r="K479"/>
      <c r="L479"/>
      <c r="M479"/>
      <c r="N479"/>
      <c r="O479"/>
    </row>
    <row r="480" spans="1:15" x14ac:dyDescent="0.25">
      <c r="A480"/>
      <c r="B480"/>
      <c r="C480"/>
      <c r="D480"/>
      <c r="E480"/>
      <c r="F480"/>
      <c r="G480"/>
      <c r="H480"/>
      <c r="I480"/>
      <c r="J480"/>
      <c r="K480"/>
      <c r="L480"/>
      <c r="M480"/>
      <c r="N480"/>
      <c r="O480"/>
    </row>
    <row r="481" spans="1:15" x14ac:dyDescent="0.25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</row>
    <row r="482" spans="1:15" x14ac:dyDescent="0.25">
      <c r="A482"/>
      <c r="B482"/>
      <c r="C482"/>
      <c r="D482"/>
      <c r="E482"/>
      <c r="F482"/>
      <c r="G482"/>
      <c r="H482"/>
      <c r="I482"/>
      <c r="J482"/>
      <c r="K482"/>
      <c r="L482"/>
      <c r="M482"/>
      <c r="N482"/>
      <c r="O482"/>
    </row>
    <row r="483" spans="1:15" x14ac:dyDescent="0.25">
      <c r="A483"/>
      <c r="B483"/>
      <c r="C483"/>
      <c r="D483"/>
      <c r="E483"/>
      <c r="F483"/>
      <c r="G483"/>
      <c r="H483"/>
      <c r="I483"/>
      <c r="J483"/>
      <c r="K483"/>
      <c r="L483"/>
      <c r="M483"/>
      <c r="N483"/>
      <c r="O483"/>
    </row>
    <row r="484" spans="1:15" x14ac:dyDescent="0.25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</row>
    <row r="485" spans="1:15" x14ac:dyDescent="0.25">
      <c r="A485"/>
      <c r="B485"/>
      <c r="C485"/>
      <c r="D485"/>
      <c r="E485"/>
      <c r="F485"/>
      <c r="G485"/>
      <c r="H485"/>
      <c r="I485"/>
      <c r="J485"/>
      <c r="K485"/>
      <c r="L485"/>
      <c r="M485"/>
      <c r="N485"/>
      <c r="O485"/>
    </row>
    <row r="486" spans="1:15" x14ac:dyDescent="0.25">
      <c r="A486"/>
      <c r="B486"/>
      <c r="C486"/>
      <c r="D486"/>
      <c r="E486"/>
      <c r="F486"/>
      <c r="G486"/>
      <c r="H486"/>
      <c r="I486"/>
      <c r="J486"/>
      <c r="K486"/>
      <c r="L486"/>
      <c r="M486"/>
      <c r="N486"/>
      <c r="O486"/>
    </row>
    <row r="487" spans="1:15" x14ac:dyDescent="0.25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</row>
    <row r="488" spans="1:15" x14ac:dyDescent="0.25">
      <c r="A488"/>
      <c r="B488"/>
      <c r="C488"/>
      <c r="D488"/>
      <c r="E488"/>
      <c r="F488"/>
      <c r="G488"/>
      <c r="H488"/>
      <c r="I488"/>
      <c r="J488"/>
      <c r="K488"/>
      <c r="L488"/>
      <c r="M488"/>
      <c r="N488"/>
      <c r="O488"/>
    </row>
    <row r="489" spans="1:15" x14ac:dyDescent="0.25">
      <c r="A489"/>
      <c r="B489"/>
      <c r="C489"/>
      <c r="D489"/>
      <c r="E489"/>
      <c r="F489"/>
      <c r="G489"/>
      <c r="H489"/>
      <c r="I489"/>
      <c r="J489"/>
      <c r="K489"/>
      <c r="L489"/>
      <c r="M489"/>
      <c r="N489"/>
      <c r="O489"/>
    </row>
    <row r="490" spans="1:15" x14ac:dyDescent="0.25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</row>
    <row r="491" spans="1:15" x14ac:dyDescent="0.25">
      <c r="A491"/>
      <c r="B491"/>
      <c r="C491"/>
      <c r="D491"/>
      <c r="E491"/>
      <c r="F491"/>
      <c r="G491"/>
      <c r="H491"/>
      <c r="I491"/>
      <c r="J491"/>
      <c r="K491"/>
      <c r="L491"/>
      <c r="M491"/>
      <c r="N491"/>
      <c r="O491"/>
    </row>
    <row r="492" spans="1:15" x14ac:dyDescent="0.25">
      <c r="A492"/>
      <c r="B492"/>
      <c r="C492"/>
      <c r="D492"/>
      <c r="E492"/>
      <c r="F492"/>
      <c r="G492"/>
      <c r="H492"/>
      <c r="I492"/>
      <c r="J492"/>
      <c r="K492"/>
      <c r="L492"/>
      <c r="M492"/>
      <c r="N492"/>
      <c r="O492"/>
    </row>
    <row r="493" spans="1:15" x14ac:dyDescent="0.25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</row>
    <row r="494" spans="1:15" x14ac:dyDescent="0.25">
      <c r="A494"/>
      <c r="B494"/>
      <c r="C494"/>
      <c r="D494"/>
      <c r="E494"/>
      <c r="F494"/>
      <c r="G494"/>
      <c r="H494"/>
      <c r="I494"/>
      <c r="J494"/>
      <c r="K494"/>
      <c r="L494"/>
      <c r="M494"/>
      <c r="N494"/>
      <c r="O494"/>
    </row>
    <row r="495" spans="1:15" x14ac:dyDescent="0.25">
      <c r="A495"/>
      <c r="B495"/>
      <c r="C495"/>
      <c r="D495"/>
      <c r="E495"/>
      <c r="F495"/>
      <c r="G495"/>
      <c r="H495"/>
      <c r="I495"/>
      <c r="J495"/>
      <c r="K495"/>
      <c r="L495"/>
      <c r="M495"/>
      <c r="N495"/>
      <c r="O495"/>
    </row>
    <row r="496" spans="1:15" x14ac:dyDescent="0.25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</row>
    <row r="497" spans="1:15" x14ac:dyDescent="0.25">
      <c r="A497"/>
      <c r="B497"/>
      <c r="C497"/>
      <c r="D497"/>
      <c r="E497"/>
      <c r="F497"/>
      <c r="G497"/>
      <c r="H497"/>
      <c r="I497"/>
      <c r="J497"/>
      <c r="K497"/>
      <c r="L497"/>
      <c r="M497"/>
      <c r="N497"/>
      <c r="O497"/>
    </row>
    <row r="498" spans="1:15" x14ac:dyDescent="0.25">
      <c r="A498"/>
      <c r="B498"/>
      <c r="C498"/>
      <c r="D498"/>
      <c r="E498"/>
      <c r="F498"/>
      <c r="G498"/>
      <c r="H498"/>
      <c r="I498"/>
      <c r="J498"/>
      <c r="K498"/>
      <c r="L498"/>
      <c r="M498"/>
      <c r="N498"/>
      <c r="O498"/>
    </row>
    <row r="499" spans="1:15" x14ac:dyDescent="0.25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</row>
    <row r="500" spans="1:15" x14ac:dyDescent="0.25">
      <c r="A500"/>
      <c r="B500"/>
      <c r="C500"/>
      <c r="D500"/>
      <c r="E500"/>
      <c r="F500"/>
      <c r="G500"/>
      <c r="H500"/>
      <c r="I500"/>
      <c r="J500"/>
      <c r="K500"/>
      <c r="L500"/>
      <c r="M500"/>
      <c r="N500"/>
      <c r="O500"/>
    </row>
    <row r="501" spans="1:15" x14ac:dyDescent="0.25">
      <c r="A501"/>
      <c r="B501"/>
      <c r="C501"/>
      <c r="D501"/>
      <c r="E501"/>
      <c r="F501"/>
      <c r="G501"/>
      <c r="H501"/>
      <c r="I501"/>
      <c r="J501"/>
      <c r="K501"/>
      <c r="L501"/>
      <c r="M501"/>
      <c r="N501"/>
      <c r="O501"/>
    </row>
    <row r="502" spans="1:15" x14ac:dyDescent="0.25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</row>
    <row r="503" spans="1:15" x14ac:dyDescent="0.25">
      <c r="A503"/>
      <c r="B503"/>
      <c r="C503"/>
      <c r="D503"/>
      <c r="E503"/>
      <c r="F503"/>
      <c r="G503"/>
      <c r="H503"/>
      <c r="I503"/>
      <c r="J503"/>
      <c r="K503"/>
      <c r="L503"/>
      <c r="M503"/>
      <c r="N503"/>
      <c r="O503"/>
    </row>
    <row r="504" spans="1:15" x14ac:dyDescent="0.25">
      <c r="A504"/>
      <c r="B504"/>
      <c r="C504"/>
      <c r="D504"/>
      <c r="E504"/>
      <c r="F504"/>
      <c r="G504"/>
      <c r="H504"/>
      <c r="I504"/>
      <c r="J504"/>
      <c r="K504"/>
      <c r="L504"/>
      <c r="M504"/>
      <c r="N504"/>
      <c r="O504"/>
    </row>
    <row r="505" spans="1:15" x14ac:dyDescent="0.25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</row>
    <row r="506" spans="1:15" x14ac:dyDescent="0.25">
      <c r="A506"/>
      <c r="B506"/>
      <c r="C506"/>
      <c r="D506"/>
      <c r="E506"/>
      <c r="F506"/>
      <c r="G506"/>
      <c r="H506"/>
      <c r="I506"/>
      <c r="J506"/>
      <c r="K506"/>
      <c r="L506"/>
      <c r="M506"/>
      <c r="N506"/>
      <c r="O506"/>
    </row>
    <row r="507" spans="1:15" x14ac:dyDescent="0.25">
      <c r="A507"/>
      <c r="B507"/>
      <c r="C507"/>
      <c r="D507"/>
      <c r="E507"/>
      <c r="F507"/>
      <c r="G507"/>
      <c r="H507"/>
      <c r="I507"/>
      <c r="J507"/>
      <c r="K507"/>
      <c r="L507"/>
      <c r="M507"/>
      <c r="N507"/>
      <c r="O507"/>
    </row>
    <row r="508" spans="1:15" x14ac:dyDescent="0.25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</row>
    <row r="509" spans="1:15" x14ac:dyDescent="0.25">
      <c r="A509"/>
      <c r="B509"/>
      <c r="C509"/>
      <c r="D509"/>
      <c r="E509"/>
      <c r="F509"/>
      <c r="G509"/>
      <c r="H509"/>
      <c r="I509"/>
      <c r="J509"/>
      <c r="K509"/>
      <c r="L509"/>
      <c r="M509"/>
      <c r="N509"/>
      <c r="O509"/>
    </row>
    <row r="510" spans="1:15" x14ac:dyDescent="0.25">
      <c r="A510"/>
      <c r="B510"/>
      <c r="C510"/>
      <c r="D510"/>
      <c r="E510"/>
      <c r="F510"/>
      <c r="G510"/>
      <c r="H510"/>
      <c r="I510"/>
      <c r="J510"/>
      <c r="K510"/>
      <c r="L510"/>
      <c r="M510"/>
      <c r="N510"/>
      <c r="O510"/>
    </row>
    <row r="511" spans="1:15" x14ac:dyDescent="0.25">
      <c r="A511"/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</row>
    <row r="512" spans="1:15" x14ac:dyDescent="0.25">
      <c r="A512"/>
      <c r="B512"/>
      <c r="C512"/>
      <c r="D512"/>
      <c r="E512"/>
      <c r="F512"/>
      <c r="G512"/>
      <c r="H512"/>
      <c r="I512"/>
      <c r="J512"/>
      <c r="K512"/>
      <c r="L512"/>
      <c r="M512"/>
      <c r="N512"/>
      <c r="O512"/>
    </row>
    <row r="513" spans="1:15" x14ac:dyDescent="0.25">
      <c r="A513"/>
      <c r="B513"/>
      <c r="C513"/>
      <c r="D513"/>
      <c r="E513"/>
      <c r="F513"/>
      <c r="G513"/>
      <c r="H513"/>
      <c r="I513"/>
      <c r="J513"/>
      <c r="K513"/>
      <c r="L513"/>
      <c r="M513"/>
      <c r="N513"/>
      <c r="O513"/>
    </row>
    <row r="514" spans="1:15" x14ac:dyDescent="0.25">
      <c r="A514"/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</row>
    <row r="515" spans="1:15" x14ac:dyDescent="0.25">
      <c r="A515"/>
      <c r="B515"/>
      <c r="C515"/>
      <c r="D515"/>
      <c r="E515"/>
      <c r="F515"/>
      <c r="G515"/>
      <c r="H515"/>
      <c r="I515"/>
      <c r="J515"/>
      <c r="K515"/>
      <c r="L515"/>
      <c r="M515"/>
      <c r="N515"/>
      <c r="O515"/>
    </row>
    <row r="516" spans="1:15" x14ac:dyDescent="0.25">
      <c r="A516"/>
      <c r="B516"/>
      <c r="C516"/>
      <c r="D516"/>
      <c r="E516"/>
      <c r="F516"/>
      <c r="G516"/>
      <c r="H516"/>
      <c r="I516"/>
      <c r="J516"/>
      <c r="K516"/>
      <c r="L516"/>
      <c r="M516"/>
      <c r="N516"/>
      <c r="O516"/>
    </row>
    <row r="517" spans="1:15" x14ac:dyDescent="0.25">
      <c r="A517"/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</row>
    <row r="518" spans="1:15" x14ac:dyDescent="0.25">
      <c r="A518"/>
      <c r="B518"/>
      <c r="C518"/>
      <c r="D518"/>
      <c r="E518"/>
      <c r="F518"/>
      <c r="G518"/>
      <c r="H518"/>
      <c r="I518"/>
      <c r="J518"/>
      <c r="K518"/>
      <c r="L518"/>
      <c r="M518"/>
      <c r="N518"/>
      <c r="O518"/>
    </row>
    <row r="519" spans="1:15" x14ac:dyDescent="0.25">
      <c r="A519"/>
      <c r="B519"/>
      <c r="C519"/>
      <c r="D519"/>
      <c r="E519"/>
      <c r="F519"/>
      <c r="G519"/>
      <c r="H519"/>
      <c r="I519"/>
      <c r="J519"/>
      <c r="K519"/>
      <c r="L519"/>
      <c r="M519"/>
      <c r="N519"/>
      <c r="O519"/>
    </row>
    <row r="520" spans="1:15" x14ac:dyDescent="0.25">
      <c r="A520"/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</row>
    <row r="521" spans="1:15" x14ac:dyDescent="0.25">
      <c r="A521"/>
      <c r="B521"/>
      <c r="C521"/>
      <c r="D521"/>
      <c r="E521"/>
      <c r="F521"/>
      <c r="G521"/>
      <c r="H521"/>
      <c r="I521"/>
      <c r="J521"/>
      <c r="K521"/>
      <c r="L521"/>
      <c r="M521"/>
      <c r="N521"/>
      <c r="O521"/>
    </row>
    <row r="522" spans="1:15" x14ac:dyDescent="0.25">
      <c r="A522"/>
      <c r="B522"/>
      <c r="C522"/>
      <c r="D522"/>
      <c r="E522"/>
      <c r="F522"/>
      <c r="G522"/>
      <c r="H522"/>
      <c r="I522"/>
      <c r="J522"/>
      <c r="K522"/>
      <c r="L522"/>
      <c r="M522"/>
      <c r="N522"/>
      <c r="O522"/>
    </row>
    <row r="523" spans="1:15" ht="184.5" customHeight="1" x14ac:dyDescent="0.25">
      <c r="A523"/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</row>
    <row r="524" spans="1:15" x14ac:dyDescent="0.25">
      <c r="A524"/>
      <c r="B524"/>
      <c r="C524"/>
      <c r="D524"/>
      <c r="E524"/>
      <c r="F524"/>
      <c r="G524"/>
      <c r="H524"/>
      <c r="I524"/>
      <c r="J524"/>
      <c r="K524"/>
      <c r="L524"/>
      <c r="M524"/>
      <c r="N524"/>
      <c r="O524"/>
    </row>
    <row r="525" spans="1:15" x14ac:dyDescent="0.25">
      <c r="A525"/>
      <c r="B525"/>
      <c r="C525"/>
      <c r="D525"/>
      <c r="E525"/>
      <c r="F525"/>
      <c r="G525"/>
      <c r="H525"/>
      <c r="I525"/>
      <c r="J525"/>
      <c r="K525"/>
      <c r="L525"/>
      <c r="M525"/>
      <c r="N525"/>
      <c r="O525"/>
    </row>
    <row r="526" spans="1:15" x14ac:dyDescent="0.25">
      <c r="A526"/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</row>
    <row r="527" spans="1:15" x14ac:dyDescent="0.25">
      <c r="A527"/>
      <c r="B527"/>
      <c r="C527"/>
      <c r="D527"/>
      <c r="E527"/>
      <c r="F527"/>
      <c r="G527"/>
      <c r="H527"/>
      <c r="I527"/>
      <c r="J527"/>
      <c r="K527"/>
      <c r="L527"/>
      <c r="M527"/>
      <c r="N527"/>
      <c r="O527"/>
    </row>
    <row r="528" spans="1:15" x14ac:dyDescent="0.25">
      <c r="A528"/>
      <c r="B528"/>
      <c r="C528"/>
      <c r="D528"/>
      <c r="E528"/>
      <c r="F528"/>
      <c r="G528"/>
      <c r="H528"/>
      <c r="I528"/>
      <c r="J528"/>
      <c r="K528"/>
      <c r="L528"/>
      <c r="M528"/>
      <c r="N528"/>
      <c r="O528"/>
    </row>
    <row r="529" spans="1:15" x14ac:dyDescent="0.25">
      <c r="A529"/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</row>
    <row r="530" spans="1:15" x14ac:dyDescent="0.25">
      <c r="A530"/>
      <c r="B530"/>
      <c r="C530"/>
      <c r="D530"/>
      <c r="E530"/>
      <c r="F530"/>
      <c r="G530"/>
      <c r="H530"/>
      <c r="I530"/>
      <c r="J530"/>
      <c r="K530"/>
      <c r="L530"/>
      <c r="M530"/>
      <c r="N530"/>
      <c r="O530"/>
    </row>
    <row r="531" spans="1:15" x14ac:dyDescent="0.25">
      <c r="A531"/>
      <c r="B531"/>
      <c r="C531"/>
      <c r="D531"/>
      <c r="E531"/>
      <c r="F531"/>
      <c r="G531"/>
      <c r="H531"/>
      <c r="I531"/>
      <c r="J531"/>
      <c r="K531"/>
      <c r="L531"/>
      <c r="M531"/>
      <c r="N531"/>
      <c r="O531"/>
    </row>
    <row r="532" spans="1:15" x14ac:dyDescent="0.25">
      <c r="A532"/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</row>
    <row r="533" spans="1:15" x14ac:dyDescent="0.25">
      <c r="A533"/>
      <c r="B533"/>
      <c r="C533"/>
      <c r="D533"/>
      <c r="E533"/>
      <c r="F533"/>
      <c r="G533"/>
      <c r="H533"/>
      <c r="I533"/>
      <c r="J533"/>
      <c r="K533"/>
      <c r="L533"/>
      <c r="M533"/>
      <c r="N533"/>
      <c r="O533"/>
    </row>
    <row r="534" spans="1:15" x14ac:dyDescent="0.25">
      <c r="A534"/>
      <c r="B534"/>
      <c r="C534"/>
      <c r="D534"/>
      <c r="E534"/>
      <c r="F534"/>
      <c r="G534"/>
      <c r="H534"/>
      <c r="I534"/>
      <c r="J534"/>
      <c r="K534"/>
      <c r="L534"/>
      <c r="M534"/>
      <c r="N534"/>
      <c r="O534"/>
    </row>
    <row r="535" spans="1:15" x14ac:dyDescent="0.25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</row>
    <row r="536" spans="1:15" x14ac:dyDescent="0.25">
      <c r="A536"/>
      <c r="B536"/>
      <c r="C536"/>
      <c r="D536"/>
      <c r="E536"/>
      <c r="F536"/>
      <c r="G536"/>
      <c r="H536"/>
      <c r="I536"/>
      <c r="J536"/>
      <c r="K536"/>
      <c r="L536"/>
      <c r="M536"/>
      <c r="N536"/>
      <c r="O536"/>
    </row>
    <row r="537" spans="1:15" x14ac:dyDescent="0.25">
      <c r="A537"/>
      <c r="B537"/>
      <c r="C537"/>
      <c r="D537"/>
      <c r="E537"/>
      <c r="F537"/>
      <c r="G537"/>
      <c r="H537"/>
      <c r="I537"/>
      <c r="J537"/>
      <c r="K537"/>
      <c r="L537"/>
      <c r="M537"/>
      <c r="N537"/>
      <c r="O537"/>
    </row>
    <row r="538" spans="1:15" x14ac:dyDescent="0.25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</row>
    <row r="539" spans="1:15" x14ac:dyDescent="0.25">
      <c r="A539"/>
      <c r="B539"/>
      <c r="C539"/>
      <c r="D539"/>
      <c r="E539"/>
      <c r="F539"/>
      <c r="G539"/>
      <c r="H539"/>
      <c r="I539"/>
      <c r="J539"/>
      <c r="K539"/>
      <c r="L539"/>
      <c r="M539"/>
      <c r="N539"/>
      <c r="O539"/>
    </row>
    <row r="540" spans="1:15" x14ac:dyDescent="0.25">
      <c r="A540"/>
      <c r="B540"/>
      <c r="C540"/>
      <c r="D540"/>
      <c r="E540"/>
      <c r="F540"/>
      <c r="G540"/>
      <c r="H540"/>
      <c r="I540"/>
      <c r="J540"/>
      <c r="K540"/>
      <c r="L540"/>
      <c r="M540"/>
      <c r="N540"/>
      <c r="O540"/>
    </row>
    <row r="541" spans="1:15" x14ac:dyDescent="0.25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</row>
    <row r="542" spans="1:15" x14ac:dyDescent="0.25">
      <c r="A542"/>
      <c r="B542"/>
      <c r="C542"/>
      <c r="D542"/>
      <c r="E542"/>
      <c r="F542"/>
      <c r="G542"/>
      <c r="H542"/>
      <c r="I542"/>
      <c r="J542"/>
      <c r="K542"/>
      <c r="L542"/>
      <c r="M542"/>
      <c r="N542"/>
      <c r="O542"/>
    </row>
    <row r="543" spans="1:15" x14ac:dyDescent="0.25">
      <c r="A543"/>
      <c r="B543"/>
      <c r="C543"/>
      <c r="D543"/>
      <c r="E543"/>
      <c r="F543"/>
      <c r="G543"/>
      <c r="H543"/>
      <c r="I543"/>
      <c r="J543"/>
      <c r="K543"/>
      <c r="L543"/>
      <c r="M543"/>
      <c r="N543"/>
      <c r="O543"/>
    </row>
    <row r="544" spans="1:15" x14ac:dyDescent="0.25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</row>
    <row r="545" spans="1:15" x14ac:dyDescent="0.25">
      <c r="A545"/>
      <c r="B545"/>
      <c r="C545"/>
      <c r="D545"/>
      <c r="E545"/>
      <c r="F545"/>
      <c r="G545"/>
      <c r="H545"/>
      <c r="I545"/>
      <c r="J545"/>
      <c r="K545"/>
      <c r="L545"/>
      <c r="M545"/>
      <c r="N545"/>
      <c r="O545"/>
    </row>
    <row r="546" spans="1:15" x14ac:dyDescent="0.25">
      <c r="A546"/>
      <c r="B546"/>
      <c r="C546"/>
      <c r="D546"/>
      <c r="E546"/>
      <c r="F546"/>
      <c r="G546"/>
      <c r="H546"/>
      <c r="I546"/>
      <c r="J546"/>
      <c r="K546"/>
      <c r="L546"/>
      <c r="M546"/>
      <c r="N546"/>
      <c r="O546"/>
    </row>
    <row r="547" spans="1:15" x14ac:dyDescent="0.25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</row>
    <row r="548" spans="1:15" x14ac:dyDescent="0.25">
      <c r="A548"/>
      <c r="B548"/>
      <c r="C548"/>
      <c r="D548"/>
      <c r="E548"/>
      <c r="F548"/>
      <c r="G548"/>
      <c r="H548"/>
      <c r="I548"/>
      <c r="J548"/>
      <c r="K548"/>
      <c r="L548"/>
      <c r="M548"/>
      <c r="N548"/>
      <c r="O548"/>
    </row>
    <row r="549" spans="1:15" x14ac:dyDescent="0.25">
      <c r="A549"/>
      <c r="B549"/>
      <c r="C549"/>
      <c r="D549"/>
      <c r="E549"/>
      <c r="F549"/>
      <c r="G549"/>
      <c r="H549"/>
      <c r="I549"/>
      <c r="J549"/>
      <c r="K549"/>
      <c r="L549"/>
      <c r="M549"/>
      <c r="N549"/>
      <c r="O549"/>
    </row>
    <row r="550" spans="1:15" x14ac:dyDescent="0.25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</row>
    <row r="551" spans="1:15" x14ac:dyDescent="0.25">
      <c r="A551"/>
      <c r="B551"/>
      <c r="C551"/>
      <c r="D551"/>
      <c r="E551"/>
      <c r="F551"/>
      <c r="G551"/>
      <c r="H551"/>
      <c r="I551"/>
      <c r="J551"/>
      <c r="K551"/>
      <c r="L551"/>
      <c r="M551"/>
      <c r="N551"/>
      <c r="O551"/>
    </row>
    <row r="552" spans="1:15" x14ac:dyDescent="0.25">
      <c r="A552"/>
      <c r="B552"/>
      <c r="C552"/>
      <c r="D552"/>
      <c r="E552"/>
      <c r="F552"/>
      <c r="G552"/>
      <c r="H552"/>
      <c r="I552"/>
      <c r="J552"/>
      <c r="K552"/>
      <c r="L552"/>
      <c r="M552"/>
      <c r="N552"/>
      <c r="O552"/>
    </row>
    <row r="553" spans="1:15" x14ac:dyDescent="0.25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</row>
    <row r="554" spans="1:15" x14ac:dyDescent="0.25">
      <c r="A554"/>
      <c r="B554"/>
      <c r="C554"/>
      <c r="D554"/>
      <c r="E554"/>
      <c r="F554"/>
      <c r="G554"/>
      <c r="H554"/>
      <c r="I554"/>
      <c r="J554"/>
      <c r="K554"/>
      <c r="L554"/>
      <c r="M554"/>
      <c r="N554"/>
      <c r="O554"/>
    </row>
    <row r="555" spans="1:15" x14ac:dyDescent="0.25">
      <c r="A555"/>
      <c r="B555"/>
      <c r="C555"/>
      <c r="D555"/>
      <c r="E555"/>
      <c r="F555"/>
      <c r="G555"/>
      <c r="H555"/>
      <c r="I555"/>
      <c r="J555"/>
      <c r="K555"/>
      <c r="L555"/>
      <c r="M555"/>
      <c r="N555"/>
      <c r="O555"/>
    </row>
    <row r="556" spans="1:15" x14ac:dyDescent="0.25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</row>
    <row r="557" spans="1:15" x14ac:dyDescent="0.25">
      <c r="A557"/>
      <c r="B557"/>
      <c r="C557"/>
      <c r="D557"/>
      <c r="E557"/>
      <c r="F557"/>
      <c r="G557"/>
      <c r="H557"/>
      <c r="I557"/>
      <c r="J557"/>
      <c r="K557"/>
      <c r="L557"/>
      <c r="M557"/>
      <c r="N557"/>
      <c r="O557"/>
    </row>
    <row r="558" spans="1:15" x14ac:dyDescent="0.25">
      <c r="A558"/>
      <c r="B558"/>
      <c r="C558"/>
      <c r="D558"/>
      <c r="E558"/>
      <c r="F558"/>
      <c r="G558"/>
      <c r="H558"/>
      <c r="I558"/>
      <c r="J558"/>
      <c r="K558"/>
      <c r="L558"/>
      <c r="M558"/>
      <c r="N558"/>
      <c r="O558"/>
    </row>
    <row r="559" spans="1:15" x14ac:dyDescent="0.25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</row>
    <row r="560" spans="1:15" x14ac:dyDescent="0.25">
      <c r="A560"/>
      <c r="B560"/>
      <c r="C560"/>
      <c r="D560"/>
      <c r="E560"/>
      <c r="F560"/>
      <c r="G560"/>
      <c r="H560"/>
      <c r="I560"/>
      <c r="J560"/>
      <c r="K560"/>
      <c r="L560"/>
      <c r="M560"/>
      <c r="N560"/>
      <c r="O560"/>
    </row>
    <row r="561" spans="1:15" x14ac:dyDescent="0.25">
      <c r="A561"/>
      <c r="B561"/>
      <c r="C561"/>
      <c r="D561"/>
      <c r="E561"/>
      <c r="F561"/>
      <c r="G561"/>
      <c r="H561"/>
      <c r="I561"/>
      <c r="J561"/>
      <c r="K561"/>
      <c r="L561"/>
      <c r="M561"/>
      <c r="N561"/>
      <c r="O561"/>
    </row>
    <row r="562" spans="1:15" x14ac:dyDescent="0.25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</row>
    <row r="563" spans="1:15" x14ac:dyDescent="0.25">
      <c r="A563"/>
      <c r="B563"/>
      <c r="C563"/>
      <c r="D563"/>
      <c r="E563"/>
      <c r="F563"/>
      <c r="G563"/>
      <c r="H563"/>
      <c r="I563"/>
      <c r="J563"/>
      <c r="K563"/>
      <c r="L563"/>
      <c r="M563"/>
      <c r="N563"/>
      <c r="O563"/>
    </row>
    <row r="564" spans="1:15" x14ac:dyDescent="0.25">
      <c r="A564"/>
      <c r="B564"/>
      <c r="C564"/>
      <c r="D564"/>
      <c r="E564"/>
      <c r="F564"/>
      <c r="G564"/>
      <c r="H564"/>
      <c r="I564"/>
      <c r="J564"/>
      <c r="K564"/>
      <c r="L564"/>
      <c r="M564"/>
      <c r="N564"/>
      <c r="O564"/>
    </row>
    <row r="565" spans="1:15" x14ac:dyDescent="0.25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</row>
    <row r="566" spans="1:15" x14ac:dyDescent="0.25">
      <c r="A566"/>
      <c r="B566"/>
      <c r="C566"/>
      <c r="D566"/>
      <c r="E566"/>
      <c r="F566"/>
      <c r="G566"/>
      <c r="H566"/>
      <c r="I566"/>
      <c r="J566"/>
      <c r="K566"/>
      <c r="L566"/>
      <c r="M566"/>
      <c r="N566"/>
      <c r="O566"/>
    </row>
    <row r="567" spans="1:15" x14ac:dyDescent="0.25">
      <c r="A567"/>
      <c r="B567"/>
      <c r="C567"/>
      <c r="D567"/>
      <c r="E567"/>
      <c r="F567"/>
      <c r="G567"/>
      <c r="H567"/>
      <c r="I567"/>
      <c r="J567"/>
      <c r="K567"/>
      <c r="L567"/>
      <c r="M567"/>
      <c r="N567"/>
      <c r="O567"/>
    </row>
    <row r="568" spans="1:15" x14ac:dyDescent="0.25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</row>
    <row r="569" spans="1:15" x14ac:dyDescent="0.25">
      <c r="A569"/>
      <c r="B569"/>
      <c r="C569"/>
      <c r="D569"/>
      <c r="E569"/>
      <c r="F569"/>
      <c r="G569"/>
      <c r="H569"/>
      <c r="I569"/>
      <c r="J569"/>
      <c r="K569"/>
      <c r="L569"/>
      <c r="M569"/>
      <c r="N569"/>
      <c r="O569"/>
    </row>
    <row r="570" spans="1:15" x14ac:dyDescent="0.25">
      <c r="A570"/>
      <c r="B570"/>
      <c r="C570"/>
      <c r="D570"/>
      <c r="E570"/>
      <c r="F570"/>
      <c r="G570"/>
      <c r="H570"/>
      <c r="I570"/>
      <c r="J570"/>
      <c r="K570"/>
      <c r="L570"/>
      <c r="M570"/>
      <c r="N570"/>
      <c r="O570"/>
    </row>
    <row r="571" spans="1:15" x14ac:dyDescent="0.25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</row>
    <row r="572" spans="1:15" x14ac:dyDescent="0.25">
      <c r="A572"/>
      <c r="B572"/>
      <c r="C572"/>
      <c r="D572"/>
      <c r="E572"/>
      <c r="F572"/>
      <c r="G572"/>
      <c r="H572"/>
      <c r="I572"/>
      <c r="J572"/>
      <c r="K572"/>
      <c r="L572"/>
      <c r="M572"/>
      <c r="N572"/>
      <c r="O572"/>
    </row>
    <row r="573" spans="1:15" x14ac:dyDescent="0.25">
      <c r="A573"/>
      <c r="B573"/>
      <c r="C573"/>
      <c r="D573"/>
      <c r="E573"/>
      <c r="F573"/>
      <c r="G573"/>
      <c r="H573"/>
      <c r="I573"/>
      <c r="J573"/>
      <c r="K573"/>
      <c r="L573"/>
      <c r="M573"/>
      <c r="N573"/>
      <c r="O573"/>
    </row>
    <row r="574" spans="1:15" x14ac:dyDescent="0.25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</row>
    <row r="575" spans="1:15" x14ac:dyDescent="0.25">
      <c r="A575"/>
      <c r="B575"/>
      <c r="C575"/>
      <c r="D575"/>
      <c r="E575"/>
      <c r="F575"/>
      <c r="G575"/>
      <c r="H575"/>
      <c r="I575"/>
      <c r="J575"/>
      <c r="K575"/>
      <c r="L575"/>
      <c r="M575"/>
      <c r="N575"/>
      <c r="O575"/>
    </row>
    <row r="576" spans="1:15" x14ac:dyDescent="0.25">
      <c r="A576"/>
      <c r="B576"/>
      <c r="C576"/>
      <c r="D576"/>
      <c r="E576"/>
      <c r="F576"/>
      <c r="G576"/>
      <c r="H576"/>
      <c r="I576"/>
      <c r="J576"/>
      <c r="K576"/>
      <c r="L576"/>
      <c r="M576"/>
      <c r="N576"/>
      <c r="O576"/>
    </row>
    <row r="577" spans="1:15" x14ac:dyDescent="0.25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</row>
    <row r="578" spans="1:15" x14ac:dyDescent="0.25">
      <c r="A578"/>
      <c r="B578"/>
      <c r="C578"/>
      <c r="D578"/>
      <c r="E578"/>
      <c r="F578"/>
      <c r="G578"/>
      <c r="H578"/>
      <c r="I578"/>
      <c r="J578"/>
      <c r="K578"/>
      <c r="L578"/>
      <c r="M578"/>
      <c r="N578"/>
      <c r="O578"/>
    </row>
    <row r="579" spans="1:15" x14ac:dyDescent="0.25">
      <c r="A579"/>
      <c r="B579"/>
      <c r="C579"/>
      <c r="D579"/>
      <c r="E579"/>
      <c r="F579"/>
      <c r="G579"/>
      <c r="H579"/>
      <c r="I579"/>
      <c r="J579"/>
      <c r="K579"/>
      <c r="L579"/>
      <c r="M579"/>
      <c r="N579"/>
      <c r="O579"/>
    </row>
    <row r="580" spans="1:15" x14ac:dyDescent="0.25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</row>
    <row r="581" spans="1:15" x14ac:dyDescent="0.25">
      <c r="A581"/>
      <c r="B581"/>
      <c r="C581"/>
      <c r="D581"/>
      <c r="E581"/>
      <c r="F581"/>
      <c r="G581"/>
      <c r="H581"/>
      <c r="I581"/>
      <c r="J581"/>
      <c r="K581"/>
      <c r="L581"/>
      <c r="M581"/>
      <c r="N581"/>
      <c r="O581"/>
    </row>
    <row r="582" spans="1:15" x14ac:dyDescent="0.25">
      <c r="A582"/>
      <c r="B582"/>
      <c r="C582"/>
      <c r="D582"/>
      <c r="E582"/>
      <c r="F582"/>
      <c r="G582"/>
      <c r="H582"/>
      <c r="I582"/>
      <c r="J582"/>
      <c r="K582"/>
      <c r="L582"/>
      <c r="M582"/>
      <c r="N582"/>
      <c r="O582"/>
    </row>
    <row r="583" spans="1:15" x14ac:dyDescent="0.25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</row>
    <row r="584" spans="1:15" x14ac:dyDescent="0.25">
      <c r="A584"/>
      <c r="B584"/>
      <c r="C584"/>
      <c r="D584"/>
      <c r="E584"/>
      <c r="F584"/>
      <c r="G584"/>
      <c r="H584"/>
      <c r="I584"/>
      <c r="J584"/>
      <c r="K584"/>
      <c r="L584"/>
      <c r="M584"/>
      <c r="N584"/>
      <c r="O584"/>
    </row>
    <row r="585" spans="1:15" x14ac:dyDescent="0.25">
      <c r="A585"/>
      <c r="B585"/>
      <c r="C585"/>
      <c r="D585"/>
      <c r="E585"/>
      <c r="F585"/>
      <c r="G585"/>
      <c r="H585"/>
      <c r="I585"/>
      <c r="J585"/>
      <c r="K585"/>
      <c r="L585"/>
      <c r="M585"/>
      <c r="N585"/>
      <c r="O585"/>
    </row>
    <row r="586" spans="1:15" x14ac:dyDescent="0.25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</row>
    <row r="587" spans="1:15" x14ac:dyDescent="0.25">
      <c r="A587"/>
      <c r="B587"/>
      <c r="C587"/>
      <c r="D587"/>
      <c r="E587"/>
      <c r="F587"/>
      <c r="G587"/>
      <c r="H587"/>
      <c r="I587"/>
      <c r="J587"/>
      <c r="K587"/>
      <c r="L587"/>
      <c r="M587"/>
      <c r="N587"/>
      <c r="O587"/>
    </row>
    <row r="588" spans="1:15" x14ac:dyDescent="0.25">
      <c r="A588"/>
      <c r="B588"/>
      <c r="C588"/>
      <c r="D588"/>
      <c r="E588"/>
      <c r="F588"/>
      <c r="G588"/>
      <c r="H588"/>
      <c r="I588"/>
      <c r="J588"/>
      <c r="K588"/>
      <c r="L588"/>
      <c r="M588"/>
      <c r="N588"/>
      <c r="O588"/>
    </row>
    <row r="589" spans="1:15" x14ac:dyDescent="0.25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</row>
    <row r="590" spans="1:15" x14ac:dyDescent="0.25">
      <c r="A590"/>
      <c r="B590"/>
      <c r="C590"/>
      <c r="D590"/>
      <c r="E590"/>
      <c r="F590"/>
      <c r="G590"/>
      <c r="H590"/>
      <c r="I590"/>
      <c r="J590"/>
      <c r="K590"/>
      <c r="L590"/>
      <c r="M590"/>
      <c r="N590"/>
      <c r="O590"/>
    </row>
    <row r="591" spans="1:15" x14ac:dyDescent="0.25">
      <c r="A591"/>
      <c r="B591"/>
      <c r="C591"/>
      <c r="D591"/>
      <c r="E591"/>
      <c r="F591"/>
      <c r="G591"/>
      <c r="H591"/>
      <c r="I591"/>
      <c r="J591"/>
      <c r="K591"/>
      <c r="L591"/>
      <c r="M591"/>
      <c r="N591"/>
      <c r="O591"/>
    </row>
    <row r="592" spans="1:15" x14ac:dyDescent="0.25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</row>
    <row r="593" spans="1:15" x14ac:dyDescent="0.25">
      <c r="A593"/>
      <c r="B593"/>
      <c r="C593"/>
      <c r="D593"/>
      <c r="E593"/>
      <c r="F593"/>
      <c r="G593"/>
      <c r="H593"/>
      <c r="I593"/>
      <c r="J593"/>
      <c r="K593"/>
      <c r="L593"/>
      <c r="M593"/>
      <c r="N593"/>
      <c r="O593"/>
    </row>
    <row r="594" spans="1:15" x14ac:dyDescent="0.25">
      <c r="A594"/>
      <c r="B594"/>
      <c r="C594"/>
      <c r="D594"/>
      <c r="E594"/>
      <c r="F594"/>
      <c r="G594"/>
      <c r="H594"/>
      <c r="I594"/>
      <c r="J594"/>
      <c r="K594"/>
      <c r="L594"/>
      <c r="M594"/>
      <c r="N594"/>
      <c r="O594"/>
    </row>
    <row r="595" spans="1:15" x14ac:dyDescent="0.25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</row>
    <row r="596" spans="1:15" x14ac:dyDescent="0.25">
      <c r="A596"/>
      <c r="B596"/>
      <c r="C596"/>
      <c r="D596"/>
      <c r="E596"/>
      <c r="F596"/>
      <c r="G596"/>
      <c r="H596"/>
      <c r="I596"/>
      <c r="J596"/>
      <c r="K596"/>
      <c r="L596"/>
      <c r="M596"/>
      <c r="N596"/>
      <c r="O596"/>
    </row>
    <row r="597" spans="1:15" x14ac:dyDescent="0.25">
      <c r="A597"/>
      <c r="B597"/>
      <c r="C597"/>
      <c r="D597"/>
      <c r="E597"/>
      <c r="F597"/>
      <c r="G597"/>
      <c r="H597"/>
      <c r="I597"/>
      <c r="J597"/>
      <c r="K597"/>
      <c r="L597"/>
      <c r="M597"/>
      <c r="N597"/>
      <c r="O597"/>
    </row>
    <row r="598" spans="1:15" x14ac:dyDescent="0.25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</row>
    <row r="599" spans="1:15" x14ac:dyDescent="0.25">
      <c r="A599"/>
      <c r="B599"/>
      <c r="C599"/>
      <c r="D599"/>
      <c r="E599"/>
      <c r="F599"/>
      <c r="G599"/>
      <c r="H599"/>
      <c r="I599"/>
      <c r="J599"/>
      <c r="K599"/>
      <c r="L599"/>
      <c r="M599"/>
      <c r="N599"/>
      <c r="O599"/>
    </row>
    <row r="600" spans="1:15" x14ac:dyDescent="0.25">
      <c r="A600"/>
      <c r="B600"/>
      <c r="C600"/>
      <c r="D600"/>
      <c r="E600"/>
      <c r="F600"/>
      <c r="G600"/>
      <c r="H600"/>
      <c r="I600"/>
      <c r="J600"/>
      <c r="K600"/>
      <c r="L600"/>
      <c r="M600"/>
      <c r="N600"/>
      <c r="O600"/>
    </row>
    <row r="601" spans="1:15" x14ac:dyDescent="0.25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</row>
    <row r="602" spans="1:15" x14ac:dyDescent="0.25">
      <c r="A602"/>
      <c r="B602"/>
      <c r="C602"/>
      <c r="D602"/>
      <c r="E602"/>
      <c r="F602"/>
      <c r="G602"/>
      <c r="H602"/>
      <c r="I602"/>
      <c r="J602"/>
      <c r="K602"/>
      <c r="L602"/>
      <c r="M602"/>
      <c r="N602"/>
      <c r="O602"/>
    </row>
    <row r="603" spans="1:15" x14ac:dyDescent="0.25">
      <c r="A603"/>
      <c r="B603"/>
      <c r="C603"/>
      <c r="D603"/>
      <c r="E603"/>
      <c r="F603"/>
      <c r="G603"/>
      <c r="H603"/>
      <c r="I603"/>
      <c r="J603"/>
      <c r="K603"/>
      <c r="L603"/>
      <c r="M603"/>
      <c r="N603"/>
      <c r="O603"/>
    </row>
    <row r="604" spans="1:15" x14ac:dyDescent="0.25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</row>
    <row r="605" spans="1:15" x14ac:dyDescent="0.25">
      <c r="A605"/>
      <c r="B605"/>
      <c r="C605"/>
      <c r="D605"/>
      <c r="E605"/>
      <c r="F605"/>
      <c r="G605"/>
      <c r="H605"/>
      <c r="I605"/>
      <c r="J605"/>
      <c r="K605"/>
      <c r="L605"/>
      <c r="M605"/>
      <c r="N605"/>
      <c r="O605"/>
    </row>
    <row r="606" spans="1:15" x14ac:dyDescent="0.25">
      <c r="A606"/>
      <c r="B606"/>
      <c r="C606"/>
      <c r="D606"/>
      <c r="E606"/>
      <c r="F606"/>
      <c r="G606"/>
      <c r="H606"/>
      <c r="I606"/>
      <c r="J606"/>
      <c r="K606"/>
      <c r="L606"/>
      <c r="M606"/>
      <c r="N606"/>
      <c r="O606"/>
    </row>
    <row r="607" spans="1:15" x14ac:dyDescent="0.25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</row>
    <row r="608" spans="1:15" x14ac:dyDescent="0.25">
      <c r="A608"/>
      <c r="B608"/>
      <c r="C608"/>
      <c r="D608"/>
      <c r="E608"/>
      <c r="F608"/>
      <c r="G608"/>
      <c r="H608"/>
      <c r="I608"/>
      <c r="J608"/>
      <c r="K608"/>
      <c r="L608"/>
      <c r="M608"/>
      <c r="N608"/>
      <c r="O608"/>
    </row>
    <row r="609" spans="1:15" x14ac:dyDescent="0.25">
      <c r="A609"/>
      <c r="B609"/>
      <c r="C609"/>
      <c r="D609"/>
      <c r="E609"/>
      <c r="F609"/>
      <c r="G609"/>
      <c r="H609"/>
      <c r="I609"/>
      <c r="J609"/>
      <c r="K609"/>
      <c r="L609"/>
      <c r="M609"/>
      <c r="N609"/>
      <c r="O609"/>
    </row>
    <row r="610" spans="1:15" x14ac:dyDescent="0.25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</row>
    <row r="611" spans="1:15" x14ac:dyDescent="0.25">
      <c r="A611"/>
      <c r="B611"/>
      <c r="C611"/>
      <c r="D611"/>
      <c r="E611"/>
      <c r="F611"/>
      <c r="G611"/>
      <c r="H611"/>
      <c r="I611"/>
      <c r="J611"/>
      <c r="K611"/>
      <c r="L611"/>
      <c r="M611"/>
      <c r="N611"/>
      <c r="O611"/>
    </row>
    <row r="612" spans="1:15" x14ac:dyDescent="0.25">
      <c r="A612"/>
      <c r="B612"/>
      <c r="C612"/>
      <c r="D612"/>
      <c r="E612"/>
      <c r="F612"/>
      <c r="G612"/>
      <c r="H612"/>
      <c r="I612"/>
      <c r="J612"/>
      <c r="K612"/>
      <c r="L612"/>
      <c r="M612"/>
      <c r="N612"/>
      <c r="O612"/>
    </row>
    <row r="613" spans="1:15" x14ac:dyDescent="0.25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</row>
    <row r="614" spans="1:15" x14ac:dyDescent="0.25">
      <c r="A614"/>
      <c r="B614"/>
      <c r="C614"/>
      <c r="D614"/>
      <c r="E614"/>
      <c r="F614"/>
      <c r="G614"/>
      <c r="H614"/>
      <c r="I614"/>
      <c r="J614"/>
      <c r="K614"/>
      <c r="L614"/>
      <c r="M614"/>
      <c r="N614"/>
      <c r="O614"/>
    </row>
    <row r="615" spans="1:15" x14ac:dyDescent="0.25">
      <c r="A615"/>
      <c r="B615"/>
      <c r="C615"/>
      <c r="D615"/>
      <c r="E615"/>
      <c r="F615"/>
      <c r="G615"/>
      <c r="H615"/>
      <c r="I615"/>
      <c r="J615"/>
      <c r="K615"/>
      <c r="L615"/>
      <c r="M615"/>
      <c r="N615"/>
      <c r="O615"/>
    </row>
    <row r="616" spans="1:15" x14ac:dyDescent="0.25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</row>
    <row r="617" spans="1:15" x14ac:dyDescent="0.25">
      <c r="A617"/>
      <c r="B617"/>
      <c r="C617"/>
      <c r="D617"/>
      <c r="E617"/>
      <c r="F617"/>
      <c r="G617"/>
      <c r="H617"/>
      <c r="I617"/>
      <c r="J617"/>
      <c r="K617"/>
      <c r="L617"/>
      <c r="M617"/>
      <c r="N617"/>
      <c r="O617"/>
    </row>
    <row r="618" spans="1:15" x14ac:dyDescent="0.25">
      <c r="A618"/>
      <c r="B618"/>
      <c r="C618"/>
      <c r="D618"/>
      <c r="E618"/>
      <c r="F618"/>
      <c r="G618"/>
      <c r="H618"/>
      <c r="I618"/>
      <c r="J618"/>
      <c r="K618"/>
      <c r="L618"/>
      <c r="M618"/>
      <c r="N618"/>
      <c r="O618"/>
    </row>
    <row r="619" spans="1:15" x14ac:dyDescent="0.25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</row>
    <row r="620" spans="1:15" x14ac:dyDescent="0.25">
      <c r="A620"/>
      <c r="B620"/>
      <c r="C620"/>
      <c r="D620"/>
      <c r="E620"/>
      <c r="F620"/>
      <c r="G620"/>
      <c r="H620"/>
      <c r="I620"/>
      <c r="J620"/>
      <c r="K620"/>
      <c r="L620"/>
      <c r="M620"/>
      <c r="N620"/>
      <c r="O620"/>
    </row>
    <row r="621" spans="1:15" x14ac:dyDescent="0.25">
      <c r="A621"/>
      <c r="B621"/>
      <c r="C621"/>
      <c r="D621"/>
      <c r="E621"/>
      <c r="F621"/>
      <c r="G621"/>
      <c r="H621"/>
      <c r="I621"/>
      <c r="J621"/>
      <c r="K621"/>
      <c r="L621"/>
      <c r="M621"/>
      <c r="N621"/>
      <c r="O621"/>
    </row>
    <row r="622" spans="1:15" x14ac:dyDescent="0.25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</row>
    <row r="623" spans="1:15" x14ac:dyDescent="0.25">
      <c r="A623"/>
      <c r="B623"/>
      <c r="C623"/>
      <c r="D623"/>
      <c r="E623"/>
      <c r="F623"/>
      <c r="G623"/>
      <c r="H623"/>
      <c r="I623"/>
      <c r="J623"/>
      <c r="K623"/>
      <c r="L623"/>
      <c r="M623"/>
      <c r="N623"/>
      <c r="O623"/>
    </row>
    <row r="624" spans="1:15" x14ac:dyDescent="0.25">
      <c r="A624"/>
      <c r="B624"/>
      <c r="C624"/>
      <c r="D624"/>
      <c r="E624"/>
      <c r="F624"/>
      <c r="G624"/>
      <c r="H624"/>
      <c r="I624"/>
      <c r="J624"/>
      <c r="K624"/>
      <c r="L624"/>
      <c r="M624"/>
      <c r="N624"/>
      <c r="O624"/>
    </row>
    <row r="625" spans="1:15" x14ac:dyDescent="0.25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</row>
    <row r="626" spans="1:15" x14ac:dyDescent="0.25">
      <c r="A626"/>
      <c r="B626"/>
      <c r="C626"/>
      <c r="D626"/>
      <c r="E626"/>
      <c r="F626"/>
      <c r="G626"/>
      <c r="H626"/>
      <c r="I626"/>
      <c r="J626"/>
      <c r="K626"/>
      <c r="L626"/>
      <c r="M626"/>
      <c r="N626"/>
      <c r="O626"/>
    </row>
    <row r="627" spans="1:15" x14ac:dyDescent="0.25">
      <c r="A627"/>
      <c r="B627"/>
      <c r="C627"/>
      <c r="D627"/>
      <c r="E627"/>
      <c r="F627"/>
      <c r="G627"/>
      <c r="H627"/>
      <c r="I627"/>
      <c r="J627"/>
      <c r="K627"/>
      <c r="L627"/>
      <c r="M627"/>
      <c r="N627"/>
      <c r="O627"/>
    </row>
    <row r="628" spans="1:15" x14ac:dyDescent="0.25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</row>
    <row r="629" spans="1:15" x14ac:dyDescent="0.25">
      <c r="A629"/>
      <c r="B629"/>
      <c r="C629"/>
      <c r="D629"/>
      <c r="E629"/>
      <c r="F629"/>
      <c r="G629"/>
      <c r="H629"/>
      <c r="I629"/>
      <c r="J629"/>
      <c r="K629"/>
      <c r="L629"/>
      <c r="M629"/>
      <c r="N629"/>
      <c r="O629"/>
    </row>
    <row r="630" spans="1:15" x14ac:dyDescent="0.25">
      <c r="A630"/>
      <c r="B630"/>
      <c r="C630"/>
      <c r="D630"/>
      <c r="E630"/>
      <c r="F630"/>
      <c r="G630"/>
      <c r="H630"/>
      <c r="I630"/>
      <c r="J630"/>
      <c r="K630"/>
      <c r="L630"/>
      <c r="M630"/>
      <c r="N630"/>
      <c r="O630"/>
    </row>
    <row r="631" spans="1:15" x14ac:dyDescent="0.25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</row>
    <row r="632" spans="1:15" x14ac:dyDescent="0.25">
      <c r="A632"/>
      <c r="B632"/>
      <c r="C632"/>
      <c r="D632"/>
      <c r="E632"/>
      <c r="F632"/>
      <c r="G632"/>
      <c r="H632"/>
      <c r="I632"/>
      <c r="J632"/>
      <c r="K632"/>
      <c r="L632"/>
      <c r="M632"/>
      <c r="N632"/>
      <c r="O632"/>
    </row>
    <row r="633" spans="1:15" x14ac:dyDescent="0.25">
      <c r="A633"/>
      <c r="B633"/>
      <c r="C633"/>
      <c r="D633"/>
      <c r="E633"/>
      <c r="F633"/>
      <c r="G633"/>
      <c r="H633"/>
      <c r="I633"/>
      <c r="J633"/>
      <c r="K633"/>
      <c r="L633"/>
      <c r="M633"/>
      <c r="N633"/>
      <c r="O633"/>
    </row>
    <row r="634" spans="1:15" x14ac:dyDescent="0.25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</row>
    <row r="635" spans="1:15" x14ac:dyDescent="0.25">
      <c r="A635"/>
      <c r="B635"/>
      <c r="C635"/>
      <c r="D635"/>
      <c r="E635"/>
      <c r="F635"/>
      <c r="G635"/>
      <c r="H635"/>
      <c r="I635"/>
      <c r="J635"/>
      <c r="K635"/>
      <c r="L635"/>
      <c r="M635"/>
      <c r="N635"/>
      <c r="O635"/>
    </row>
    <row r="636" spans="1:15" x14ac:dyDescent="0.25">
      <c r="A636"/>
      <c r="B636"/>
      <c r="C636"/>
      <c r="D636"/>
      <c r="E636"/>
      <c r="F636"/>
      <c r="G636"/>
      <c r="H636"/>
      <c r="I636"/>
      <c r="J636"/>
      <c r="K636"/>
      <c r="L636"/>
      <c r="M636"/>
      <c r="N636"/>
      <c r="O636"/>
    </row>
    <row r="637" spans="1:15" x14ac:dyDescent="0.25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</row>
    <row r="638" spans="1:15" x14ac:dyDescent="0.25">
      <c r="A638"/>
      <c r="B638"/>
      <c r="C638"/>
      <c r="D638"/>
      <c r="E638"/>
      <c r="F638"/>
      <c r="G638"/>
      <c r="H638"/>
      <c r="I638"/>
      <c r="J638"/>
      <c r="K638"/>
      <c r="L638"/>
      <c r="M638"/>
      <c r="N638"/>
      <c r="O638"/>
    </row>
    <row r="639" spans="1:15" x14ac:dyDescent="0.25">
      <c r="A639"/>
      <c r="B639"/>
      <c r="C639"/>
      <c r="D639"/>
      <c r="E639"/>
      <c r="F639"/>
      <c r="G639"/>
      <c r="H639"/>
      <c r="I639"/>
      <c r="J639"/>
      <c r="K639"/>
      <c r="L639"/>
      <c r="M639"/>
      <c r="N639"/>
      <c r="O639"/>
    </row>
    <row r="640" spans="1:15" x14ac:dyDescent="0.25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</row>
    <row r="641" spans="1:15" x14ac:dyDescent="0.25">
      <c r="A641"/>
      <c r="B641"/>
      <c r="C641"/>
      <c r="D641"/>
      <c r="E641"/>
      <c r="F641"/>
      <c r="G641"/>
      <c r="H641"/>
      <c r="I641"/>
      <c r="J641"/>
      <c r="K641"/>
      <c r="L641"/>
      <c r="M641"/>
      <c r="N641"/>
      <c r="O641"/>
    </row>
    <row r="642" spans="1:15" x14ac:dyDescent="0.25">
      <c r="A642"/>
      <c r="B642"/>
      <c r="C642"/>
      <c r="D642"/>
      <c r="E642"/>
      <c r="F642"/>
      <c r="G642"/>
      <c r="H642"/>
      <c r="I642"/>
      <c r="J642"/>
      <c r="K642"/>
      <c r="L642"/>
      <c r="M642"/>
      <c r="N642"/>
      <c r="O642"/>
    </row>
    <row r="643" spans="1:15" x14ac:dyDescent="0.25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</row>
    <row r="644" spans="1:15" x14ac:dyDescent="0.25">
      <c r="A644"/>
      <c r="B644"/>
      <c r="C644"/>
      <c r="D644"/>
      <c r="E644"/>
      <c r="F644"/>
      <c r="G644"/>
      <c r="H644"/>
      <c r="I644"/>
      <c r="J644"/>
      <c r="K644"/>
      <c r="L644"/>
      <c r="M644"/>
      <c r="N644"/>
      <c r="O644"/>
    </row>
    <row r="645" spans="1:15" x14ac:dyDescent="0.25">
      <c r="A645"/>
      <c r="B645"/>
      <c r="C645"/>
      <c r="D645"/>
      <c r="E645"/>
      <c r="F645"/>
      <c r="G645"/>
      <c r="H645"/>
      <c r="I645"/>
      <c r="J645"/>
      <c r="K645"/>
      <c r="L645"/>
      <c r="M645"/>
      <c r="N645"/>
      <c r="O645"/>
    </row>
    <row r="646" spans="1:15" x14ac:dyDescent="0.25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</row>
    <row r="647" spans="1:15" x14ac:dyDescent="0.25">
      <c r="A647"/>
      <c r="B647"/>
      <c r="C647"/>
      <c r="D647"/>
      <c r="E647"/>
      <c r="F647"/>
      <c r="G647"/>
      <c r="H647"/>
      <c r="I647"/>
      <c r="J647"/>
      <c r="K647"/>
      <c r="L647"/>
      <c r="M647"/>
      <c r="N647"/>
      <c r="O647"/>
    </row>
    <row r="648" spans="1:15" x14ac:dyDescent="0.25">
      <c r="A648"/>
      <c r="B648"/>
      <c r="C648"/>
      <c r="D648"/>
      <c r="E648"/>
      <c r="F648"/>
      <c r="G648"/>
      <c r="H648"/>
      <c r="I648"/>
      <c r="J648"/>
      <c r="K648"/>
      <c r="L648"/>
      <c r="M648"/>
      <c r="N648"/>
      <c r="O648"/>
    </row>
    <row r="649" spans="1:15" x14ac:dyDescent="0.25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</row>
    <row r="650" spans="1:15" x14ac:dyDescent="0.25">
      <c r="A650"/>
      <c r="B650"/>
      <c r="C650"/>
      <c r="D650"/>
      <c r="E650"/>
      <c r="F650"/>
      <c r="G650"/>
      <c r="H650"/>
      <c r="I650"/>
      <c r="J650"/>
      <c r="K650"/>
      <c r="L650"/>
      <c r="M650"/>
      <c r="N650"/>
      <c r="O650"/>
    </row>
    <row r="651" spans="1:15" x14ac:dyDescent="0.25">
      <c r="A651"/>
      <c r="B651"/>
      <c r="C651"/>
      <c r="D651"/>
      <c r="E651"/>
      <c r="F651"/>
      <c r="G651"/>
      <c r="H651"/>
      <c r="I651"/>
      <c r="J651"/>
      <c r="K651"/>
      <c r="L651"/>
      <c r="M651"/>
      <c r="N651"/>
      <c r="O651"/>
    </row>
    <row r="652" spans="1:15" x14ac:dyDescent="0.25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</row>
    <row r="653" spans="1:15" x14ac:dyDescent="0.25">
      <c r="A653"/>
      <c r="B653"/>
      <c r="C653"/>
      <c r="D653"/>
      <c r="E653"/>
      <c r="F653"/>
      <c r="G653"/>
      <c r="H653"/>
      <c r="I653"/>
      <c r="J653"/>
      <c r="K653"/>
      <c r="L653"/>
      <c r="M653"/>
      <c r="N653"/>
      <c r="O653"/>
    </row>
    <row r="654" spans="1:15" x14ac:dyDescent="0.25">
      <c r="A654"/>
      <c r="B654"/>
      <c r="C654"/>
      <c r="D654"/>
      <c r="E654"/>
      <c r="F654"/>
      <c r="G654"/>
      <c r="H654"/>
      <c r="I654"/>
      <c r="J654"/>
      <c r="K654"/>
      <c r="L654"/>
      <c r="M654"/>
      <c r="N654"/>
      <c r="O654"/>
    </row>
    <row r="655" spans="1:15" x14ac:dyDescent="0.25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</row>
    <row r="656" spans="1:15" x14ac:dyDescent="0.25">
      <c r="A656"/>
      <c r="B656"/>
      <c r="C656"/>
      <c r="D656"/>
      <c r="E656"/>
      <c r="F656"/>
      <c r="G656"/>
      <c r="H656"/>
      <c r="I656"/>
      <c r="J656"/>
      <c r="K656"/>
      <c r="L656"/>
      <c r="M656"/>
      <c r="N656"/>
      <c r="O656"/>
    </row>
    <row r="657" spans="1:15" x14ac:dyDescent="0.25">
      <c r="A657"/>
      <c r="B657"/>
      <c r="C657"/>
      <c r="D657"/>
      <c r="E657"/>
      <c r="F657"/>
      <c r="G657"/>
      <c r="H657"/>
      <c r="I657"/>
      <c r="J657"/>
      <c r="K657"/>
      <c r="L657"/>
      <c r="M657"/>
      <c r="N657"/>
      <c r="O657"/>
    </row>
    <row r="658" spans="1:15" x14ac:dyDescent="0.25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</row>
    <row r="659" spans="1:15" x14ac:dyDescent="0.25">
      <c r="A659"/>
      <c r="B659"/>
      <c r="C659"/>
      <c r="D659"/>
      <c r="E659"/>
      <c r="F659"/>
      <c r="G659"/>
      <c r="H659"/>
      <c r="I659"/>
      <c r="J659"/>
      <c r="K659"/>
      <c r="L659"/>
      <c r="M659"/>
      <c r="N659"/>
      <c r="O659"/>
    </row>
    <row r="660" spans="1:15" x14ac:dyDescent="0.25">
      <c r="A660"/>
      <c r="B660"/>
      <c r="C660"/>
      <c r="D660"/>
      <c r="E660"/>
      <c r="F660"/>
      <c r="G660"/>
      <c r="H660"/>
      <c r="I660"/>
      <c r="J660"/>
      <c r="K660"/>
      <c r="L660"/>
      <c r="M660"/>
      <c r="N660"/>
      <c r="O660"/>
    </row>
    <row r="661" spans="1:15" x14ac:dyDescent="0.25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</row>
    <row r="662" spans="1:15" x14ac:dyDescent="0.25">
      <c r="A662"/>
      <c r="B662"/>
      <c r="C662"/>
      <c r="D662"/>
      <c r="E662"/>
      <c r="F662"/>
      <c r="G662"/>
      <c r="H662"/>
      <c r="I662"/>
      <c r="J662"/>
      <c r="K662"/>
      <c r="L662"/>
      <c r="M662"/>
      <c r="N662"/>
      <c r="O662"/>
    </row>
    <row r="663" spans="1:15" x14ac:dyDescent="0.25">
      <c r="A663"/>
      <c r="B663"/>
      <c r="C663"/>
      <c r="D663"/>
      <c r="E663"/>
      <c r="F663"/>
      <c r="G663"/>
      <c r="H663"/>
      <c r="I663"/>
      <c r="J663"/>
      <c r="K663"/>
      <c r="L663"/>
      <c r="M663"/>
      <c r="N663"/>
      <c r="O663"/>
    </row>
    <row r="664" spans="1:15" x14ac:dyDescent="0.25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</row>
    <row r="665" spans="1:15" x14ac:dyDescent="0.25">
      <c r="A665"/>
      <c r="B665"/>
      <c r="C665"/>
      <c r="D665"/>
      <c r="E665"/>
      <c r="F665"/>
      <c r="G665"/>
      <c r="H665"/>
      <c r="I665"/>
      <c r="J665"/>
      <c r="K665"/>
      <c r="L665"/>
      <c r="M665"/>
      <c r="N665"/>
      <c r="O665"/>
    </row>
    <row r="666" spans="1:15" x14ac:dyDescent="0.25">
      <c r="A666"/>
      <c r="B666"/>
      <c r="C666"/>
      <c r="D666"/>
      <c r="E666"/>
      <c r="F666"/>
      <c r="G666"/>
      <c r="H666"/>
      <c r="I666"/>
      <c r="J666"/>
      <c r="K666"/>
      <c r="L666"/>
      <c r="M666"/>
      <c r="N666"/>
      <c r="O666"/>
    </row>
    <row r="667" spans="1:15" x14ac:dyDescent="0.25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</row>
    <row r="668" spans="1:15" x14ac:dyDescent="0.25">
      <c r="A668"/>
      <c r="B668"/>
      <c r="C668"/>
      <c r="D668"/>
      <c r="E668"/>
      <c r="F668"/>
      <c r="G668"/>
      <c r="H668"/>
      <c r="I668"/>
      <c r="J668"/>
      <c r="K668"/>
      <c r="L668"/>
      <c r="M668"/>
      <c r="N668"/>
      <c r="O668"/>
    </row>
    <row r="669" spans="1:15" x14ac:dyDescent="0.25">
      <c r="A669"/>
      <c r="B669"/>
      <c r="C669"/>
      <c r="D669"/>
      <c r="E669"/>
      <c r="F669"/>
      <c r="G669"/>
      <c r="H669"/>
      <c r="I669"/>
      <c r="J669"/>
      <c r="K669"/>
      <c r="L669"/>
      <c r="M669"/>
      <c r="N669"/>
      <c r="O669"/>
    </row>
    <row r="670" spans="1:15" x14ac:dyDescent="0.25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</row>
    <row r="671" spans="1:15" x14ac:dyDescent="0.25">
      <c r="A671"/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</row>
    <row r="672" spans="1:15" x14ac:dyDescent="0.25">
      <c r="A672"/>
      <c r="B672"/>
      <c r="C672"/>
      <c r="D672"/>
      <c r="E672"/>
      <c r="F672"/>
      <c r="G672"/>
      <c r="H672"/>
      <c r="I672"/>
      <c r="J672"/>
      <c r="K672"/>
      <c r="L672"/>
      <c r="M672"/>
      <c r="N672"/>
      <c r="O672"/>
    </row>
    <row r="673" spans="1:15" x14ac:dyDescent="0.25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</row>
    <row r="674" spans="1:15" x14ac:dyDescent="0.25">
      <c r="A674"/>
      <c r="B674"/>
      <c r="C674"/>
      <c r="D674"/>
      <c r="E674"/>
      <c r="F674"/>
      <c r="G674"/>
      <c r="H674"/>
      <c r="I674"/>
      <c r="J674"/>
      <c r="K674"/>
      <c r="L674"/>
      <c r="M674"/>
      <c r="N674"/>
      <c r="O674"/>
    </row>
    <row r="675" spans="1:15" x14ac:dyDescent="0.25">
      <c r="A675"/>
      <c r="B675"/>
      <c r="C675"/>
      <c r="D675"/>
      <c r="E675"/>
      <c r="F675"/>
      <c r="G675"/>
      <c r="H675"/>
      <c r="I675"/>
      <c r="J675"/>
      <c r="K675"/>
      <c r="L675"/>
      <c r="M675"/>
      <c r="N675"/>
      <c r="O675"/>
    </row>
    <row r="676" spans="1:15" x14ac:dyDescent="0.25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</row>
    <row r="677" spans="1:15" x14ac:dyDescent="0.25">
      <c r="A677"/>
      <c r="B677"/>
      <c r="C677"/>
      <c r="D677"/>
      <c r="E677"/>
      <c r="F677"/>
      <c r="G677"/>
      <c r="H677"/>
      <c r="I677"/>
      <c r="J677"/>
      <c r="K677"/>
      <c r="L677"/>
      <c r="M677"/>
      <c r="N677"/>
      <c r="O677"/>
    </row>
    <row r="678" spans="1:15" x14ac:dyDescent="0.25">
      <c r="A678"/>
      <c r="B678"/>
      <c r="C678"/>
      <c r="D678"/>
      <c r="E678"/>
      <c r="F678"/>
      <c r="G678"/>
      <c r="H678"/>
      <c r="I678"/>
      <c r="J678"/>
      <c r="K678"/>
      <c r="L678"/>
      <c r="M678"/>
      <c r="N678"/>
      <c r="O678"/>
    </row>
    <row r="679" spans="1:15" x14ac:dyDescent="0.25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</row>
    <row r="680" spans="1:15" x14ac:dyDescent="0.25">
      <c r="A680"/>
      <c r="B680"/>
      <c r="C680"/>
      <c r="D680"/>
      <c r="E680"/>
      <c r="F680"/>
      <c r="G680"/>
      <c r="H680"/>
      <c r="I680"/>
      <c r="J680"/>
      <c r="K680"/>
      <c r="L680"/>
      <c r="M680"/>
      <c r="N680"/>
      <c r="O680"/>
    </row>
    <row r="681" spans="1:15" x14ac:dyDescent="0.25">
      <c r="A681"/>
      <c r="B681"/>
      <c r="C681"/>
      <c r="D681"/>
      <c r="E681"/>
      <c r="F681"/>
      <c r="G681"/>
      <c r="H681"/>
      <c r="I681"/>
      <c r="J681"/>
      <c r="K681"/>
      <c r="L681"/>
      <c r="M681"/>
      <c r="N681"/>
      <c r="O681"/>
    </row>
    <row r="682" spans="1:15" x14ac:dyDescent="0.25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</row>
    <row r="683" spans="1:15" x14ac:dyDescent="0.25">
      <c r="A683"/>
      <c r="B683"/>
      <c r="C683"/>
      <c r="D683"/>
      <c r="E683"/>
      <c r="F683"/>
      <c r="G683"/>
      <c r="H683"/>
      <c r="I683"/>
      <c r="J683"/>
      <c r="K683"/>
      <c r="L683"/>
      <c r="M683"/>
      <c r="N683"/>
      <c r="O683"/>
    </row>
    <row r="684" spans="1:15" x14ac:dyDescent="0.25">
      <c r="A684"/>
      <c r="B684"/>
      <c r="C684"/>
      <c r="D684"/>
      <c r="E684"/>
      <c r="F684"/>
      <c r="G684"/>
      <c r="H684"/>
      <c r="I684"/>
      <c r="J684"/>
      <c r="K684"/>
      <c r="L684"/>
      <c r="M684"/>
      <c r="N684"/>
      <c r="O684"/>
    </row>
    <row r="685" spans="1:15" x14ac:dyDescent="0.25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</row>
    <row r="686" spans="1:15" x14ac:dyDescent="0.25">
      <c r="A686"/>
      <c r="B686"/>
      <c r="C686"/>
      <c r="D686"/>
      <c r="E686"/>
      <c r="F686"/>
      <c r="G686"/>
      <c r="H686"/>
      <c r="I686"/>
      <c r="J686"/>
      <c r="K686"/>
      <c r="L686"/>
      <c r="M686"/>
      <c r="N686"/>
      <c r="O686"/>
    </row>
    <row r="687" spans="1:15" x14ac:dyDescent="0.25">
      <c r="A687"/>
      <c r="B687"/>
      <c r="C687"/>
      <c r="D687"/>
      <c r="E687"/>
      <c r="F687"/>
      <c r="G687"/>
      <c r="H687"/>
      <c r="I687"/>
      <c r="J687"/>
      <c r="K687"/>
      <c r="L687"/>
      <c r="M687"/>
      <c r="N687"/>
      <c r="O687"/>
    </row>
    <row r="688" spans="1:15" x14ac:dyDescent="0.25">
      <c r="A688"/>
      <c r="B688"/>
      <c r="C688"/>
      <c r="D688"/>
      <c r="E688"/>
      <c r="F688"/>
      <c r="G688"/>
      <c r="H688"/>
      <c r="I688"/>
      <c r="J688"/>
      <c r="K688"/>
      <c r="L688"/>
      <c r="M688"/>
      <c r="N688"/>
      <c r="O688"/>
    </row>
    <row r="689" spans="1:15" x14ac:dyDescent="0.25">
      <c r="A689"/>
      <c r="B689"/>
      <c r="C689"/>
      <c r="D689"/>
      <c r="E689"/>
      <c r="F689"/>
      <c r="G689"/>
      <c r="H689"/>
      <c r="I689"/>
      <c r="J689"/>
      <c r="K689"/>
      <c r="L689"/>
      <c r="M689"/>
      <c r="N689"/>
      <c r="O689"/>
    </row>
    <row r="690" spans="1:15" x14ac:dyDescent="0.25">
      <c r="A690"/>
      <c r="B690"/>
      <c r="C690"/>
      <c r="D690"/>
      <c r="E690"/>
      <c r="F690"/>
      <c r="G690"/>
      <c r="H690"/>
      <c r="I690"/>
      <c r="J690"/>
      <c r="K690"/>
      <c r="L690"/>
      <c r="M690"/>
      <c r="N690"/>
      <c r="O690"/>
    </row>
    <row r="691" spans="1:15" x14ac:dyDescent="0.25">
      <c r="A691"/>
      <c r="B691"/>
      <c r="C691"/>
      <c r="D691"/>
      <c r="E691"/>
      <c r="F691"/>
      <c r="G691"/>
      <c r="H691"/>
      <c r="I691"/>
      <c r="J691"/>
      <c r="K691"/>
      <c r="L691"/>
      <c r="M691"/>
      <c r="N691"/>
      <c r="O691"/>
    </row>
    <row r="692" spans="1:15" x14ac:dyDescent="0.25">
      <c r="A692"/>
      <c r="B692"/>
      <c r="C692"/>
      <c r="D692"/>
      <c r="E692"/>
      <c r="F692"/>
      <c r="G692"/>
      <c r="H692"/>
      <c r="I692"/>
      <c r="J692"/>
      <c r="K692"/>
      <c r="L692"/>
      <c r="M692"/>
      <c r="N692"/>
      <c r="O692"/>
    </row>
    <row r="693" spans="1:15" x14ac:dyDescent="0.25">
      <c r="A693"/>
      <c r="B693"/>
      <c r="C693"/>
      <c r="D693"/>
      <c r="E693"/>
      <c r="F693"/>
      <c r="G693"/>
      <c r="H693"/>
      <c r="I693"/>
      <c r="J693"/>
      <c r="K693"/>
      <c r="L693"/>
      <c r="M693"/>
      <c r="N693"/>
      <c r="O693"/>
    </row>
    <row r="694" spans="1:15" x14ac:dyDescent="0.25">
      <c r="A694"/>
      <c r="B694"/>
      <c r="C694"/>
      <c r="D694"/>
      <c r="E694"/>
      <c r="F694"/>
      <c r="G694"/>
      <c r="H694"/>
      <c r="I694"/>
      <c r="J694"/>
      <c r="K694"/>
      <c r="L694"/>
      <c r="M694"/>
      <c r="N694"/>
      <c r="O694"/>
    </row>
    <row r="695" spans="1:15" x14ac:dyDescent="0.25">
      <c r="A695"/>
      <c r="B695"/>
      <c r="C695"/>
      <c r="D695"/>
      <c r="E695"/>
      <c r="F695"/>
      <c r="G695"/>
      <c r="H695"/>
      <c r="I695"/>
      <c r="J695"/>
      <c r="K695"/>
      <c r="L695"/>
      <c r="M695"/>
      <c r="N695"/>
      <c r="O695"/>
    </row>
    <row r="696" spans="1:15" x14ac:dyDescent="0.25">
      <c r="A696"/>
      <c r="B696"/>
      <c r="C696"/>
      <c r="D696"/>
      <c r="E696"/>
      <c r="F696"/>
      <c r="G696"/>
      <c r="H696"/>
      <c r="I696"/>
      <c r="J696"/>
      <c r="K696"/>
      <c r="L696"/>
      <c r="M696"/>
      <c r="N696"/>
      <c r="O696"/>
    </row>
    <row r="697" spans="1:15" x14ac:dyDescent="0.25">
      <c r="A697"/>
      <c r="B697"/>
      <c r="C697"/>
      <c r="D697"/>
      <c r="E697"/>
      <c r="F697"/>
      <c r="G697"/>
      <c r="H697"/>
      <c r="I697"/>
      <c r="J697"/>
      <c r="K697"/>
      <c r="L697"/>
      <c r="M697"/>
      <c r="N697"/>
      <c r="O697"/>
    </row>
    <row r="698" spans="1:15" x14ac:dyDescent="0.25">
      <c r="A698"/>
      <c r="B698"/>
      <c r="C698"/>
      <c r="D698"/>
      <c r="E698"/>
      <c r="F698"/>
      <c r="G698"/>
      <c r="H698"/>
      <c r="I698"/>
      <c r="J698"/>
      <c r="K698"/>
      <c r="L698"/>
      <c r="M698"/>
      <c r="N698"/>
      <c r="O698"/>
    </row>
    <row r="699" spans="1:15" x14ac:dyDescent="0.25">
      <c r="A699"/>
      <c r="B699"/>
      <c r="C699"/>
      <c r="D699"/>
      <c r="E699"/>
      <c r="F699"/>
      <c r="G699"/>
      <c r="H699"/>
      <c r="I699"/>
      <c r="J699"/>
      <c r="K699"/>
      <c r="L699"/>
      <c r="M699"/>
      <c r="N699"/>
      <c r="O699"/>
    </row>
    <row r="700" spans="1:15" x14ac:dyDescent="0.25">
      <c r="A700"/>
      <c r="B700"/>
      <c r="C700"/>
      <c r="D700"/>
      <c r="E700"/>
      <c r="F700"/>
      <c r="G700"/>
      <c r="H700"/>
      <c r="I700"/>
      <c r="J700"/>
      <c r="K700"/>
      <c r="L700"/>
      <c r="M700"/>
      <c r="N700"/>
      <c r="O700"/>
    </row>
    <row r="701" spans="1:15" x14ac:dyDescent="0.25">
      <c r="A701"/>
      <c r="B701"/>
      <c r="C701"/>
      <c r="D701"/>
      <c r="E701"/>
      <c r="F701"/>
      <c r="G701"/>
      <c r="H701"/>
      <c r="I701"/>
      <c r="J701"/>
      <c r="K701"/>
      <c r="L701"/>
      <c r="M701"/>
      <c r="N701"/>
      <c r="O701"/>
    </row>
    <row r="702" spans="1:15" x14ac:dyDescent="0.25">
      <c r="A702"/>
      <c r="B702"/>
      <c r="C702"/>
      <c r="D702"/>
      <c r="E702"/>
      <c r="F702"/>
      <c r="G702"/>
      <c r="H702"/>
      <c r="I702"/>
      <c r="J702"/>
      <c r="K702"/>
      <c r="L702"/>
      <c r="M702"/>
      <c r="N702"/>
      <c r="O702"/>
    </row>
    <row r="703" spans="1:15" x14ac:dyDescent="0.25">
      <c r="A703"/>
      <c r="B703"/>
      <c r="C703"/>
      <c r="D703"/>
      <c r="E703"/>
      <c r="F703"/>
      <c r="G703"/>
      <c r="H703"/>
      <c r="I703"/>
      <c r="J703"/>
      <c r="K703"/>
      <c r="L703"/>
      <c r="M703"/>
      <c r="N703"/>
      <c r="O703"/>
    </row>
    <row r="704" spans="1:15" x14ac:dyDescent="0.25">
      <c r="A704"/>
      <c r="B704"/>
      <c r="C704"/>
      <c r="D704"/>
      <c r="E704"/>
      <c r="F704"/>
      <c r="G704"/>
      <c r="H704"/>
      <c r="I704"/>
      <c r="J704"/>
      <c r="K704"/>
      <c r="L704"/>
      <c r="M704"/>
      <c r="N704"/>
      <c r="O704"/>
    </row>
    <row r="705" spans="1:15" x14ac:dyDescent="0.25">
      <c r="A705"/>
      <c r="B705"/>
      <c r="C705"/>
      <c r="D705"/>
      <c r="E705"/>
      <c r="F705"/>
      <c r="G705"/>
      <c r="H705"/>
      <c r="I705"/>
      <c r="J705"/>
      <c r="K705"/>
      <c r="L705"/>
      <c r="M705"/>
      <c r="N705"/>
      <c r="O705"/>
    </row>
    <row r="706" spans="1:15" x14ac:dyDescent="0.25">
      <c r="A706"/>
      <c r="B706"/>
      <c r="C706"/>
      <c r="D706"/>
      <c r="E706"/>
      <c r="F706"/>
      <c r="G706"/>
      <c r="H706"/>
      <c r="I706"/>
      <c r="J706"/>
      <c r="K706"/>
      <c r="L706"/>
      <c r="M706"/>
      <c r="N706"/>
      <c r="O706"/>
    </row>
    <row r="707" spans="1:15" x14ac:dyDescent="0.25">
      <c r="A707"/>
      <c r="B707"/>
      <c r="C707"/>
      <c r="D707"/>
      <c r="E707"/>
      <c r="F707"/>
      <c r="G707"/>
      <c r="H707"/>
      <c r="I707"/>
      <c r="J707"/>
      <c r="K707"/>
      <c r="L707"/>
      <c r="M707"/>
      <c r="N707"/>
      <c r="O707"/>
    </row>
    <row r="708" spans="1:15" x14ac:dyDescent="0.25">
      <c r="A708"/>
      <c r="B708"/>
      <c r="C708"/>
      <c r="D708"/>
      <c r="E708"/>
      <c r="F708"/>
      <c r="G708"/>
      <c r="H708"/>
      <c r="I708"/>
      <c r="J708"/>
      <c r="K708"/>
      <c r="L708"/>
      <c r="M708"/>
      <c r="N708"/>
      <c r="O708"/>
    </row>
    <row r="709" spans="1:15" x14ac:dyDescent="0.25">
      <c r="A709"/>
      <c r="B709"/>
      <c r="C709"/>
      <c r="D709"/>
      <c r="E709"/>
      <c r="F709"/>
      <c r="G709"/>
      <c r="H709"/>
      <c r="I709"/>
      <c r="J709"/>
      <c r="K709"/>
      <c r="L709"/>
      <c r="M709"/>
      <c r="N709"/>
      <c r="O709"/>
    </row>
    <row r="710" spans="1:15" x14ac:dyDescent="0.25">
      <c r="A710"/>
      <c r="B710"/>
      <c r="C710"/>
      <c r="D710"/>
      <c r="E710"/>
      <c r="F710"/>
      <c r="G710"/>
      <c r="H710"/>
      <c r="I710"/>
      <c r="J710"/>
      <c r="K710"/>
      <c r="L710"/>
      <c r="M710"/>
      <c r="N710"/>
      <c r="O710"/>
    </row>
    <row r="711" spans="1:15" x14ac:dyDescent="0.25">
      <c r="A711"/>
      <c r="B711"/>
      <c r="C711"/>
      <c r="D711"/>
      <c r="E711"/>
      <c r="F711"/>
      <c r="G711"/>
      <c r="H711"/>
      <c r="I711"/>
      <c r="J711"/>
      <c r="K711"/>
      <c r="L711"/>
      <c r="M711"/>
      <c r="N711"/>
      <c r="O711"/>
    </row>
    <row r="712" spans="1:15" x14ac:dyDescent="0.25">
      <c r="A712"/>
      <c r="B712"/>
      <c r="C712"/>
      <c r="D712"/>
      <c r="E712"/>
      <c r="F712"/>
      <c r="G712"/>
      <c r="H712"/>
      <c r="I712"/>
      <c r="J712"/>
      <c r="K712"/>
      <c r="L712"/>
      <c r="M712"/>
      <c r="N712"/>
      <c r="O712"/>
    </row>
    <row r="713" spans="1:15" x14ac:dyDescent="0.25">
      <c r="A713"/>
      <c r="B713"/>
      <c r="C713"/>
      <c r="D713"/>
      <c r="E713"/>
      <c r="F713"/>
      <c r="G713"/>
      <c r="H713"/>
      <c r="I713"/>
      <c r="J713"/>
      <c r="K713"/>
      <c r="L713"/>
      <c r="M713"/>
      <c r="N713"/>
      <c r="O713"/>
    </row>
    <row r="714" spans="1:15" x14ac:dyDescent="0.25">
      <c r="A714"/>
      <c r="B714"/>
      <c r="C714"/>
      <c r="D714"/>
      <c r="E714"/>
      <c r="F714"/>
      <c r="G714"/>
      <c r="H714"/>
      <c r="I714"/>
      <c r="J714"/>
      <c r="K714"/>
      <c r="L714"/>
      <c r="M714"/>
      <c r="N714"/>
      <c r="O714"/>
    </row>
    <row r="715" spans="1:15" x14ac:dyDescent="0.25">
      <c r="A715"/>
      <c r="B715"/>
      <c r="C715"/>
      <c r="D715"/>
      <c r="E715"/>
      <c r="F715"/>
      <c r="G715"/>
      <c r="H715"/>
      <c r="I715"/>
      <c r="J715"/>
      <c r="K715"/>
      <c r="L715"/>
      <c r="M715"/>
      <c r="N715"/>
      <c r="O715"/>
    </row>
    <row r="716" spans="1:15" x14ac:dyDescent="0.25">
      <c r="A716"/>
      <c r="B716"/>
      <c r="C716"/>
      <c r="D716"/>
      <c r="E716"/>
      <c r="F716"/>
      <c r="G716"/>
      <c r="H716"/>
      <c r="I716"/>
      <c r="J716"/>
      <c r="K716"/>
      <c r="L716"/>
      <c r="M716"/>
      <c r="N716"/>
      <c r="O716"/>
    </row>
    <row r="717" spans="1:15" x14ac:dyDescent="0.25">
      <c r="A717"/>
      <c r="B717"/>
      <c r="C717"/>
      <c r="D717"/>
      <c r="E717"/>
      <c r="F717"/>
      <c r="G717"/>
      <c r="H717"/>
      <c r="I717"/>
      <c r="J717"/>
      <c r="K717"/>
      <c r="L717"/>
      <c r="M717"/>
      <c r="N717"/>
      <c r="O717"/>
    </row>
    <row r="718" spans="1:15" x14ac:dyDescent="0.25">
      <c r="A718"/>
      <c r="B718"/>
      <c r="C718"/>
      <c r="D718"/>
      <c r="E718"/>
      <c r="F718"/>
      <c r="G718"/>
      <c r="H718"/>
      <c r="I718"/>
      <c r="J718"/>
      <c r="K718"/>
      <c r="L718"/>
      <c r="M718"/>
      <c r="N718"/>
      <c r="O718"/>
    </row>
    <row r="719" spans="1:15" x14ac:dyDescent="0.25">
      <c r="A719"/>
      <c r="B719"/>
      <c r="C719"/>
      <c r="D719"/>
      <c r="E719"/>
      <c r="F719"/>
      <c r="G719"/>
      <c r="H719"/>
      <c r="I719"/>
      <c r="J719"/>
      <c r="K719"/>
      <c r="L719"/>
      <c r="M719"/>
      <c r="N719"/>
      <c r="O719"/>
    </row>
    <row r="720" spans="1:15" x14ac:dyDescent="0.25">
      <c r="A720"/>
      <c r="B720"/>
      <c r="C720"/>
      <c r="D720"/>
      <c r="E720"/>
      <c r="F720"/>
      <c r="G720"/>
      <c r="H720"/>
      <c r="I720"/>
      <c r="J720"/>
      <c r="K720"/>
      <c r="L720"/>
      <c r="M720"/>
      <c r="N720"/>
      <c r="O720"/>
    </row>
    <row r="721" spans="1:15" x14ac:dyDescent="0.25">
      <c r="A721"/>
      <c r="B721"/>
      <c r="C721"/>
      <c r="D721"/>
      <c r="E721"/>
      <c r="F721"/>
      <c r="G721"/>
      <c r="H721"/>
      <c r="I721"/>
      <c r="J721"/>
      <c r="K721"/>
      <c r="L721"/>
      <c r="M721"/>
      <c r="N721"/>
      <c r="O721"/>
    </row>
    <row r="722" spans="1:15" x14ac:dyDescent="0.25">
      <c r="A722"/>
      <c r="B722"/>
      <c r="C722"/>
      <c r="D722"/>
      <c r="E722"/>
      <c r="F722"/>
      <c r="G722"/>
      <c r="H722"/>
      <c r="I722"/>
      <c r="J722"/>
      <c r="K722"/>
      <c r="L722"/>
      <c r="M722"/>
      <c r="N722"/>
      <c r="O722"/>
    </row>
    <row r="723" spans="1:15" x14ac:dyDescent="0.25">
      <c r="A723"/>
      <c r="B723"/>
      <c r="C723"/>
      <c r="D723"/>
      <c r="E723"/>
      <c r="F723"/>
      <c r="G723"/>
      <c r="H723"/>
      <c r="I723"/>
      <c r="J723"/>
      <c r="K723"/>
      <c r="L723"/>
      <c r="M723"/>
      <c r="N723"/>
      <c r="O723"/>
    </row>
    <row r="724" spans="1:15" x14ac:dyDescent="0.25">
      <c r="A724"/>
      <c r="B724"/>
      <c r="C724"/>
      <c r="D724"/>
      <c r="E724"/>
      <c r="F724"/>
      <c r="G724"/>
      <c r="H724"/>
      <c r="I724"/>
      <c r="J724"/>
      <c r="K724"/>
      <c r="L724"/>
      <c r="M724"/>
      <c r="N724"/>
      <c r="O724"/>
    </row>
    <row r="725" spans="1:15" x14ac:dyDescent="0.25">
      <c r="A725"/>
      <c r="B725"/>
      <c r="C725"/>
      <c r="D725"/>
      <c r="E725"/>
      <c r="F725"/>
      <c r="G725"/>
      <c r="H725"/>
      <c r="I725"/>
      <c r="J725"/>
      <c r="K725"/>
      <c r="L725"/>
      <c r="M725"/>
      <c r="N725"/>
      <c r="O725"/>
    </row>
    <row r="726" spans="1:15" x14ac:dyDescent="0.25">
      <c r="A726"/>
      <c r="B726"/>
      <c r="C726"/>
      <c r="D726"/>
      <c r="E726"/>
      <c r="F726"/>
      <c r="G726"/>
      <c r="H726"/>
      <c r="I726"/>
      <c r="J726"/>
      <c r="K726"/>
      <c r="L726"/>
      <c r="M726"/>
      <c r="N726"/>
      <c r="O726"/>
    </row>
    <row r="727" spans="1:15" x14ac:dyDescent="0.25">
      <c r="A727"/>
      <c r="B727"/>
      <c r="C727"/>
      <c r="D727"/>
      <c r="E727"/>
      <c r="F727"/>
      <c r="G727"/>
      <c r="H727"/>
      <c r="I727"/>
      <c r="J727"/>
      <c r="K727"/>
      <c r="L727"/>
      <c r="M727"/>
      <c r="N727"/>
      <c r="O727"/>
    </row>
    <row r="728" spans="1:15" x14ac:dyDescent="0.25">
      <c r="A728"/>
      <c r="B728"/>
      <c r="C728"/>
      <c r="D728"/>
      <c r="E728"/>
      <c r="F728"/>
      <c r="G728"/>
      <c r="H728"/>
      <c r="I728"/>
      <c r="J728"/>
      <c r="K728"/>
      <c r="L728"/>
      <c r="M728"/>
      <c r="N728"/>
      <c r="O728"/>
    </row>
    <row r="729" spans="1:15" x14ac:dyDescent="0.25">
      <c r="A729"/>
      <c r="B729"/>
      <c r="C729"/>
      <c r="D729"/>
      <c r="E729"/>
      <c r="F729"/>
      <c r="G729"/>
      <c r="H729"/>
      <c r="I729"/>
      <c r="J729"/>
      <c r="K729"/>
      <c r="L729"/>
      <c r="M729"/>
      <c r="N729"/>
      <c r="O729"/>
    </row>
    <row r="730" spans="1:15" x14ac:dyDescent="0.25">
      <c r="A730"/>
      <c r="B730"/>
      <c r="C730"/>
      <c r="D730"/>
      <c r="E730"/>
      <c r="F730"/>
      <c r="G730"/>
      <c r="H730"/>
      <c r="I730"/>
      <c r="J730"/>
      <c r="K730"/>
      <c r="L730"/>
      <c r="M730"/>
      <c r="N730"/>
      <c r="O730"/>
    </row>
    <row r="731" spans="1:15" x14ac:dyDescent="0.25">
      <c r="A731"/>
      <c r="B731"/>
      <c r="C731"/>
      <c r="D731"/>
      <c r="E731"/>
      <c r="F731"/>
      <c r="G731"/>
      <c r="H731"/>
      <c r="I731"/>
      <c r="J731"/>
      <c r="K731"/>
      <c r="L731"/>
      <c r="M731"/>
      <c r="N731"/>
      <c r="O731"/>
    </row>
    <row r="732" spans="1:15" x14ac:dyDescent="0.25">
      <c r="A732"/>
      <c r="B732"/>
      <c r="C732"/>
      <c r="D732"/>
      <c r="E732"/>
      <c r="F732"/>
      <c r="G732"/>
      <c r="H732"/>
      <c r="I732"/>
      <c r="J732"/>
      <c r="K732"/>
      <c r="L732"/>
      <c r="M732"/>
      <c r="N732"/>
      <c r="O732"/>
    </row>
    <row r="733" spans="1:15" x14ac:dyDescent="0.25">
      <c r="A733"/>
      <c r="B733"/>
      <c r="C733"/>
      <c r="D733"/>
      <c r="E733"/>
      <c r="F733"/>
      <c r="G733"/>
      <c r="H733"/>
      <c r="I733"/>
      <c r="J733"/>
      <c r="K733"/>
      <c r="L733"/>
      <c r="M733"/>
      <c r="N733"/>
      <c r="O733"/>
    </row>
    <row r="734" spans="1:15" x14ac:dyDescent="0.25">
      <c r="A734"/>
      <c r="B734"/>
      <c r="C734"/>
      <c r="D734"/>
      <c r="E734"/>
      <c r="F734"/>
      <c r="G734"/>
      <c r="H734"/>
      <c r="I734"/>
      <c r="J734"/>
      <c r="K734"/>
      <c r="L734"/>
      <c r="M734"/>
      <c r="N734"/>
      <c r="O734"/>
    </row>
    <row r="735" spans="1:15" x14ac:dyDescent="0.25">
      <c r="A735"/>
      <c r="B735"/>
      <c r="C735"/>
      <c r="D735"/>
      <c r="E735"/>
      <c r="F735"/>
      <c r="G735"/>
      <c r="H735"/>
      <c r="I735"/>
      <c r="J735"/>
      <c r="K735"/>
      <c r="L735"/>
      <c r="M735"/>
      <c r="N735"/>
      <c r="O735"/>
    </row>
    <row r="736" spans="1:15" x14ac:dyDescent="0.25">
      <c r="A736"/>
      <c r="B736"/>
      <c r="C736"/>
      <c r="D736"/>
      <c r="E736"/>
      <c r="F736"/>
      <c r="G736"/>
      <c r="H736"/>
      <c r="I736"/>
      <c r="J736"/>
      <c r="K736"/>
      <c r="L736"/>
      <c r="M736"/>
      <c r="N736"/>
      <c r="O736"/>
    </row>
    <row r="737" spans="1:15" x14ac:dyDescent="0.25">
      <c r="A737"/>
      <c r="B737"/>
      <c r="C737"/>
      <c r="D737"/>
      <c r="E737"/>
      <c r="F737"/>
      <c r="G737"/>
      <c r="H737"/>
      <c r="I737"/>
      <c r="J737"/>
      <c r="K737"/>
      <c r="L737"/>
      <c r="M737"/>
      <c r="N737"/>
      <c r="O737"/>
    </row>
    <row r="738" spans="1:15" x14ac:dyDescent="0.25">
      <c r="A738"/>
      <c r="B738"/>
      <c r="C738"/>
      <c r="D738"/>
      <c r="E738"/>
      <c r="F738"/>
      <c r="G738"/>
      <c r="H738"/>
      <c r="I738"/>
      <c r="J738"/>
      <c r="K738"/>
      <c r="L738"/>
      <c r="M738"/>
      <c r="N738"/>
      <c r="O738"/>
    </row>
    <row r="739" spans="1:15" x14ac:dyDescent="0.25">
      <c r="A739"/>
      <c r="B739"/>
      <c r="C739"/>
      <c r="D739"/>
      <c r="E739"/>
      <c r="F739"/>
      <c r="G739"/>
      <c r="H739"/>
      <c r="I739"/>
      <c r="J739"/>
      <c r="K739"/>
      <c r="L739"/>
      <c r="M739"/>
      <c r="N739"/>
      <c r="O739"/>
    </row>
    <row r="740" spans="1:15" x14ac:dyDescent="0.25">
      <c r="A740"/>
      <c r="B740"/>
      <c r="C740"/>
      <c r="D740"/>
      <c r="E740"/>
      <c r="F740"/>
      <c r="G740"/>
      <c r="H740"/>
      <c r="I740"/>
      <c r="J740"/>
      <c r="K740"/>
      <c r="L740"/>
      <c r="M740"/>
      <c r="N740"/>
      <c r="O740"/>
    </row>
    <row r="741" spans="1:15" x14ac:dyDescent="0.25">
      <c r="A741"/>
      <c r="B741"/>
      <c r="C741"/>
      <c r="D741"/>
      <c r="E741"/>
      <c r="F741"/>
      <c r="G741"/>
      <c r="H741"/>
      <c r="I741"/>
      <c r="J741"/>
      <c r="K741"/>
      <c r="L741"/>
      <c r="M741"/>
      <c r="N741"/>
      <c r="O741"/>
    </row>
    <row r="742" spans="1:15" x14ac:dyDescent="0.25">
      <c r="A742"/>
      <c r="B742"/>
      <c r="C742"/>
      <c r="D742"/>
      <c r="E742"/>
      <c r="F742"/>
      <c r="G742"/>
      <c r="H742"/>
      <c r="I742"/>
      <c r="J742"/>
      <c r="K742"/>
      <c r="L742"/>
      <c r="M742"/>
      <c r="N742"/>
      <c r="O742"/>
    </row>
    <row r="743" spans="1:15" x14ac:dyDescent="0.25">
      <c r="A743"/>
      <c r="B743"/>
      <c r="C743"/>
      <c r="D743"/>
      <c r="E743"/>
      <c r="F743"/>
      <c r="G743"/>
      <c r="H743"/>
      <c r="I743"/>
      <c r="J743"/>
      <c r="K743"/>
      <c r="L743"/>
      <c r="M743"/>
      <c r="N743"/>
      <c r="O743"/>
    </row>
    <row r="744" spans="1:15" x14ac:dyDescent="0.25">
      <c r="A744"/>
      <c r="B744"/>
      <c r="C744"/>
      <c r="D744"/>
      <c r="E744"/>
      <c r="F744"/>
      <c r="G744"/>
      <c r="H744"/>
      <c r="I744"/>
      <c r="J744"/>
      <c r="K744"/>
      <c r="L744"/>
      <c r="M744"/>
      <c r="N744"/>
      <c r="O744"/>
    </row>
    <row r="745" spans="1:15" x14ac:dyDescent="0.25">
      <c r="A745"/>
      <c r="B745"/>
      <c r="C745"/>
      <c r="D745"/>
      <c r="E745"/>
      <c r="F745"/>
      <c r="G745"/>
      <c r="H745"/>
      <c r="I745"/>
      <c r="J745"/>
      <c r="K745"/>
      <c r="L745"/>
      <c r="M745"/>
      <c r="N745"/>
      <c r="O745"/>
    </row>
    <row r="746" spans="1:15" x14ac:dyDescent="0.25">
      <c r="A746"/>
      <c r="B746"/>
      <c r="C746"/>
      <c r="D746"/>
      <c r="E746"/>
      <c r="F746"/>
      <c r="G746"/>
      <c r="H746"/>
      <c r="I746"/>
      <c r="J746"/>
      <c r="K746"/>
      <c r="L746"/>
      <c r="M746"/>
      <c r="N746"/>
      <c r="O746"/>
    </row>
    <row r="747" spans="1:15" x14ac:dyDescent="0.25">
      <c r="A747"/>
      <c r="B747"/>
      <c r="C747"/>
      <c r="D747"/>
      <c r="E747"/>
      <c r="F747"/>
      <c r="G747"/>
      <c r="H747"/>
      <c r="I747"/>
      <c r="J747"/>
      <c r="K747"/>
      <c r="L747"/>
      <c r="M747"/>
      <c r="N747"/>
      <c r="O747"/>
    </row>
    <row r="748" spans="1:15" x14ac:dyDescent="0.25">
      <c r="A748"/>
      <c r="B748"/>
      <c r="C748"/>
      <c r="D748"/>
      <c r="E748"/>
      <c r="F748"/>
      <c r="G748"/>
      <c r="H748"/>
      <c r="I748"/>
      <c r="J748"/>
      <c r="K748"/>
      <c r="L748"/>
      <c r="M748"/>
      <c r="N748"/>
      <c r="O748"/>
    </row>
    <row r="749" spans="1:15" x14ac:dyDescent="0.25">
      <c r="A749"/>
      <c r="B749"/>
      <c r="C749"/>
      <c r="D749"/>
      <c r="E749"/>
      <c r="F749"/>
      <c r="G749"/>
      <c r="H749"/>
      <c r="I749"/>
      <c r="J749"/>
      <c r="K749"/>
      <c r="L749"/>
      <c r="M749"/>
      <c r="N749"/>
      <c r="O749"/>
    </row>
    <row r="750" spans="1:15" x14ac:dyDescent="0.25">
      <c r="A750"/>
      <c r="B750"/>
      <c r="C750"/>
      <c r="D750"/>
      <c r="E750"/>
      <c r="F750"/>
      <c r="G750"/>
      <c r="H750"/>
      <c r="I750"/>
      <c r="J750"/>
      <c r="K750"/>
      <c r="L750"/>
      <c r="M750"/>
      <c r="N750"/>
      <c r="O750"/>
    </row>
    <row r="751" spans="1:15" x14ac:dyDescent="0.25">
      <c r="A751"/>
      <c r="B751"/>
      <c r="C751"/>
      <c r="D751"/>
      <c r="E751"/>
      <c r="F751"/>
      <c r="G751"/>
      <c r="H751"/>
      <c r="I751"/>
      <c r="J751"/>
      <c r="K751"/>
      <c r="L751"/>
      <c r="M751"/>
      <c r="N751"/>
      <c r="O751"/>
    </row>
    <row r="752" spans="1:15" x14ac:dyDescent="0.25">
      <c r="A752"/>
      <c r="B752"/>
      <c r="C752"/>
      <c r="D752"/>
      <c r="E752"/>
      <c r="F752"/>
      <c r="G752"/>
      <c r="H752"/>
      <c r="I752"/>
      <c r="J752"/>
      <c r="K752"/>
      <c r="L752"/>
      <c r="M752"/>
      <c r="N752"/>
      <c r="O752"/>
    </row>
    <row r="753" spans="1:15" x14ac:dyDescent="0.25">
      <c r="A753"/>
      <c r="B753"/>
      <c r="C753"/>
      <c r="D753"/>
      <c r="E753"/>
      <c r="F753"/>
      <c r="G753"/>
      <c r="H753"/>
      <c r="I753"/>
      <c r="J753"/>
      <c r="K753"/>
      <c r="L753"/>
      <c r="M753"/>
      <c r="N753"/>
      <c r="O753"/>
    </row>
    <row r="754" spans="1:15" x14ac:dyDescent="0.25">
      <c r="A754"/>
      <c r="B754"/>
      <c r="C754"/>
      <c r="D754"/>
      <c r="E754"/>
      <c r="F754"/>
      <c r="G754"/>
      <c r="H754"/>
      <c r="I754"/>
      <c r="J754"/>
      <c r="K754"/>
      <c r="L754"/>
      <c r="M754"/>
      <c r="N754"/>
      <c r="O754"/>
    </row>
    <row r="755" spans="1:15" x14ac:dyDescent="0.25">
      <c r="A755"/>
      <c r="B755"/>
      <c r="C755"/>
      <c r="D755"/>
      <c r="E755"/>
      <c r="F755"/>
      <c r="G755"/>
      <c r="H755"/>
      <c r="I755"/>
      <c r="J755"/>
      <c r="K755"/>
      <c r="L755"/>
      <c r="M755"/>
      <c r="N755"/>
      <c r="O755"/>
    </row>
    <row r="756" spans="1:15" x14ac:dyDescent="0.25">
      <c r="A756"/>
      <c r="B756"/>
      <c r="C756"/>
      <c r="D756"/>
      <c r="E756"/>
      <c r="F756"/>
      <c r="G756"/>
      <c r="H756"/>
      <c r="I756"/>
      <c r="J756"/>
      <c r="K756"/>
      <c r="L756"/>
      <c r="M756"/>
      <c r="N756"/>
      <c r="O756"/>
    </row>
    <row r="757" spans="1:15" x14ac:dyDescent="0.25">
      <c r="A757"/>
      <c r="B757"/>
      <c r="C757"/>
      <c r="D757"/>
      <c r="E757"/>
      <c r="F757"/>
      <c r="G757"/>
      <c r="H757"/>
      <c r="I757"/>
      <c r="J757"/>
      <c r="K757"/>
      <c r="L757"/>
      <c r="M757"/>
      <c r="N757"/>
      <c r="O757"/>
    </row>
    <row r="758" spans="1:15" x14ac:dyDescent="0.25">
      <c r="A758"/>
      <c r="B758"/>
      <c r="C758"/>
      <c r="D758"/>
      <c r="E758"/>
      <c r="F758"/>
      <c r="G758"/>
      <c r="H758"/>
      <c r="I758"/>
      <c r="J758"/>
      <c r="K758"/>
      <c r="L758"/>
      <c r="M758"/>
      <c r="N758"/>
      <c r="O758"/>
    </row>
    <row r="759" spans="1:15" x14ac:dyDescent="0.25">
      <c r="A759"/>
      <c r="B759"/>
      <c r="C759"/>
      <c r="D759"/>
      <c r="E759"/>
      <c r="F759"/>
      <c r="G759"/>
      <c r="H759"/>
      <c r="I759"/>
      <c r="J759"/>
      <c r="K759"/>
      <c r="L759"/>
      <c r="M759"/>
      <c r="N759"/>
      <c r="O759"/>
    </row>
    <row r="760" spans="1:15" x14ac:dyDescent="0.25">
      <c r="A760"/>
      <c r="B760"/>
      <c r="C760"/>
      <c r="D760"/>
      <c r="E760"/>
      <c r="F760"/>
      <c r="G760"/>
      <c r="H760"/>
      <c r="I760"/>
      <c r="J760"/>
      <c r="K760"/>
      <c r="L760"/>
      <c r="M760"/>
      <c r="N760"/>
      <c r="O760"/>
    </row>
    <row r="761" spans="1:15" x14ac:dyDescent="0.25">
      <c r="A761"/>
      <c r="B761"/>
      <c r="C761"/>
      <c r="D761"/>
      <c r="E761"/>
      <c r="F761"/>
      <c r="G761"/>
      <c r="H761"/>
      <c r="I761"/>
      <c r="J761"/>
      <c r="K761"/>
      <c r="L761"/>
      <c r="M761"/>
      <c r="N761"/>
      <c r="O761"/>
    </row>
    <row r="762" spans="1:15" x14ac:dyDescent="0.25">
      <c r="A762"/>
      <c r="B762"/>
      <c r="C762"/>
      <c r="D762"/>
      <c r="E762"/>
      <c r="F762"/>
      <c r="G762"/>
      <c r="H762"/>
      <c r="I762"/>
      <c r="J762"/>
      <c r="K762"/>
      <c r="L762"/>
      <c r="M762"/>
      <c r="N762"/>
      <c r="O762"/>
    </row>
    <row r="763" spans="1:15" x14ac:dyDescent="0.25">
      <c r="A763"/>
      <c r="B763"/>
      <c r="C763"/>
      <c r="D763"/>
      <c r="E763"/>
      <c r="F763"/>
      <c r="G763"/>
      <c r="H763"/>
      <c r="I763"/>
      <c r="J763"/>
      <c r="K763"/>
      <c r="L763"/>
      <c r="M763"/>
      <c r="N763"/>
      <c r="O763"/>
    </row>
    <row r="764" spans="1:15" x14ac:dyDescent="0.25">
      <c r="A764"/>
      <c r="B764"/>
      <c r="C764"/>
      <c r="D764"/>
      <c r="E764"/>
      <c r="F764"/>
      <c r="G764"/>
      <c r="H764"/>
      <c r="I764"/>
      <c r="J764"/>
      <c r="K764"/>
      <c r="L764"/>
      <c r="M764"/>
      <c r="N764"/>
      <c r="O764"/>
    </row>
    <row r="765" spans="1:15" x14ac:dyDescent="0.25">
      <c r="A765"/>
      <c r="B765"/>
      <c r="C765"/>
      <c r="D765"/>
      <c r="E765"/>
      <c r="F765"/>
      <c r="G765"/>
      <c r="H765"/>
      <c r="I765"/>
      <c r="J765"/>
      <c r="K765"/>
      <c r="L765"/>
      <c r="M765"/>
      <c r="N765"/>
      <c r="O765"/>
    </row>
    <row r="766" spans="1:15" x14ac:dyDescent="0.25">
      <c r="A766"/>
      <c r="B766"/>
      <c r="C766"/>
      <c r="D766"/>
      <c r="E766"/>
      <c r="F766"/>
      <c r="G766"/>
      <c r="H766"/>
      <c r="I766"/>
      <c r="J766"/>
      <c r="K766"/>
      <c r="L766"/>
      <c r="M766"/>
      <c r="N766"/>
      <c r="O766"/>
    </row>
    <row r="767" spans="1:15" x14ac:dyDescent="0.25">
      <c r="A767"/>
      <c r="B767"/>
      <c r="C767"/>
      <c r="D767"/>
      <c r="E767"/>
      <c r="F767"/>
      <c r="G767"/>
      <c r="H767"/>
      <c r="I767"/>
      <c r="J767"/>
      <c r="K767"/>
      <c r="L767"/>
      <c r="M767"/>
      <c r="N767"/>
      <c r="O767"/>
    </row>
    <row r="768" spans="1:15" x14ac:dyDescent="0.25">
      <c r="A768"/>
      <c r="B768"/>
      <c r="C768"/>
      <c r="D768"/>
      <c r="E768"/>
      <c r="F768"/>
      <c r="G768"/>
      <c r="H768"/>
      <c r="I768"/>
      <c r="J768"/>
      <c r="K768"/>
      <c r="L768"/>
      <c r="M768"/>
      <c r="N768"/>
      <c r="O768"/>
    </row>
    <row r="769" spans="1:15" x14ac:dyDescent="0.25">
      <c r="A769"/>
      <c r="B769"/>
      <c r="C769"/>
      <c r="D769"/>
      <c r="E769"/>
      <c r="F769"/>
      <c r="G769"/>
      <c r="H769"/>
      <c r="I769"/>
      <c r="J769"/>
      <c r="K769"/>
      <c r="L769"/>
      <c r="M769"/>
      <c r="N769"/>
      <c r="O769"/>
    </row>
    <row r="770" spans="1:15" x14ac:dyDescent="0.25">
      <c r="A770"/>
      <c r="B770"/>
      <c r="C770"/>
      <c r="D770"/>
      <c r="E770"/>
      <c r="F770"/>
      <c r="G770"/>
      <c r="H770"/>
      <c r="I770"/>
      <c r="J770"/>
      <c r="K770"/>
      <c r="L770"/>
      <c r="M770"/>
      <c r="N770"/>
      <c r="O770"/>
    </row>
    <row r="771" spans="1:15" x14ac:dyDescent="0.25">
      <c r="A771"/>
      <c r="B771"/>
      <c r="C771"/>
      <c r="D771"/>
      <c r="E771"/>
      <c r="F771"/>
      <c r="G771"/>
      <c r="H771"/>
      <c r="I771"/>
      <c r="J771"/>
      <c r="K771"/>
      <c r="L771"/>
      <c r="M771"/>
      <c r="N771"/>
      <c r="O771"/>
    </row>
    <row r="772" spans="1:15" x14ac:dyDescent="0.25">
      <c r="A772"/>
      <c r="B772"/>
      <c r="C772"/>
      <c r="D772"/>
      <c r="E772"/>
      <c r="F772"/>
      <c r="G772"/>
      <c r="H772"/>
      <c r="I772"/>
      <c r="J772"/>
      <c r="K772"/>
      <c r="L772"/>
      <c r="M772"/>
      <c r="N772"/>
      <c r="O772"/>
    </row>
    <row r="773" spans="1:15" x14ac:dyDescent="0.25">
      <c r="A773"/>
      <c r="B773"/>
      <c r="C773"/>
      <c r="D773"/>
      <c r="E773"/>
      <c r="F773"/>
      <c r="G773"/>
      <c r="H773"/>
      <c r="I773"/>
      <c r="J773"/>
      <c r="K773"/>
      <c r="L773"/>
      <c r="M773"/>
      <c r="N773"/>
      <c r="O773"/>
    </row>
    <row r="774" spans="1:15" x14ac:dyDescent="0.25">
      <c r="A774"/>
      <c r="B774"/>
      <c r="C774"/>
      <c r="D774"/>
      <c r="E774"/>
      <c r="F774"/>
      <c r="G774"/>
      <c r="H774"/>
      <c r="I774"/>
      <c r="J774"/>
      <c r="K774"/>
      <c r="L774"/>
      <c r="M774"/>
      <c r="N774"/>
      <c r="O774"/>
    </row>
    <row r="775" spans="1:15" x14ac:dyDescent="0.25">
      <c r="A775"/>
      <c r="B775"/>
      <c r="C775"/>
      <c r="D775"/>
      <c r="E775"/>
      <c r="F775"/>
      <c r="G775"/>
      <c r="H775"/>
      <c r="I775"/>
      <c r="J775"/>
      <c r="K775"/>
      <c r="L775"/>
      <c r="M775"/>
      <c r="N775"/>
      <c r="O775"/>
    </row>
    <row r="776" spans="1:15" x14ac:dyDescent="0.25">
      <c r="A776"/>
      <c r="B776"/>
      <c r="C776"/>
      <c r="D776"/>
      <c r="E776"/>
      <c r="F776"/>
      <c r="G776"/>
      <c r="H776"/>
      <c r="I776"/>
      <c r="J776"/>
      <c r="K776"/>
      <c r="L776"/>
      <c r="M776"/>
      <c r="N776"/>
      <c r="O776"/>
    </row>
    <row r="777" spans="1:15" x14ac:dyDescent="0.25">
      <c r="A777"/>
      <c r="B777"/>
      <c r="C777"/>
      <c r="D777"/>
      <c r="E777"/>
      <c r="F777"/>
      <c r="G777"/>
      <c r="H777"/>
      <c r="I777"/>
      <c r="J777"/>
      <c r="K777"/>
      <c r="L777"/>
      <c r="M777"/>
      <c r="N777"/>
      <c r="O777"/>
    </row>
    <row r="778" spans="1:15" x14ac:dyDescent="0.25">
      <c r="A778"/>
      <c r="B778"/>
      <c r="C778"/>
      <c r="D778"/>
      <c r="E778"/>
      <c r="F778"/>
      <c r="G778"/>
      <c r="H778"/>
      <c r="I778"/>
      <c r="J778"/>
      <c r="K778"/>
      <c r="L778"/>
      <c r="M778"/>
      <c r="N778"/>
      <c r="O778"/>
    </row>
    <row r="779" spans="1:15" x14ac:dyDescent="0.25">
      <c r="A779"/>
      <c r="B779"/>
      <c r="C779"/>
      <c r="D779"/>
      <c r="E779"/>
      <c r="F779"/>
      <c r="G779"/>
      <c r="H779"/>
      <c r="I779"/>
      <c r="J779"/>
      <c r="K779"/>
      <c r="L779"/>
      <c r="M779"/>
      <c r="N779"/>
      <c r="O779"/>
    </row>
    <row r="780" spans="1:15" x14ac:dyDescent="0.25">
      <c r="A780"/>
      <c r="B780"/>
      <c r="C780"/>
      <c r="D780"/>
      <c r="E780"/>
      <c r="F780"/>
      <c r="G780"/>
      <c r="H780"/>
      <c r="I780"/>
      <c r="J780"/>
      <c r="K780"/>
      <c r="L780"/>
      <c r="M780"/>
      <c r="N780"/>
      <c r="O780"/>
    </row>
    <row r="781" spans="1:15" x14ac:dyDescent="0.25">
      <c r="A781"/>
      <c r="B781"/>
      <c r="C781"/>
      <c r="D781"/>
      <c r="E781"/>
      <c r="F781"/>
      <c r="G781"/>
      <c r="H781"/>
      <c r="I781"/>
      <c r="J781"/>
      <c r="K781"/>
      <c r="L781"/>
      <c r="M781"/>
      <c r="N781"/>
      <c r="O781"/>
    </row>
    <row r="782" spans="1:15" x14ac:dyDescent="0.25">
      <c r="A782"/>
      <c r="B782"/>
      <c r="C782"/>
      <c r="D782"/>
      <c r="E782"/>
      <c r="F782"/>
      <c r="G782"/>
      <c r="H782"/>
      <c r="I782"/>
      <c r="J782"/>
      <c r="K782"/>
      <c r="L782"/>
      <c r="M782"/>
      <c r="N782"/>
      <c r="O782"/>
    </row>
    <row r="783" spans="1:15" x14ac:dyDescent="0.25">
      <c r="A783"/>
      <c r="B783"/>
      <c r="C783"/>
      <c r="D783"/>
      <c r="E783"/>
      <c r="F783"/>
      <c r="G783"/>
      <c r="H783"/>
      <c r="I783"/>
      <c r="J783"/>
      <c r="K783"/>
      <c r="L783"/>
      <c r="M783"/>
      <c r="N783"/>
      <c r="O783"/>
    </row>
    <row r="784" spans="1:15" x14ac:dyDescent="0.25">
      <c r="A784"/>
      <c r="B784"/>
      <c r="C784"/>
      <c r="D784"/>
      <c r="E784"/>
      <c r="F784"/>
      <c r="G784"/>
      <c r="H784"/>
      <c r="I784"/>
      <c r="J784"/>
      <c r="K784"/>
      <c r="L784"/>
      <c r="M784"/>
      <c r="N784"/>
      <c r="O784"/>
    </row>
    <row r="785" spans="1:15" x14ac:dyDescent="0.25">
      <c r="A785"/>
      <c r="B785"/>
      <c r="C785"/>
      <c r="D785"/>
      <c r="E785"/>
      <c r="F785"/>
      <c r="G785"/>
      <c r="H785"/>
      <c r="I785"/>
      <c r="J785"/>
      <c r="K785"/>
      <c r="L785"/>
      <c r="M785"/>
      <c r="N785"/>
      <c r="O785"/>
    </row>
    <row r="786" spans="1:15" x14ac:dyDescent="0.25">
      <c r="A786"/>
      <c r="B786"/>
      <c r="C786"/>
      <c r="D786"/>
      <c r="E786"/>
      <c r="F786"/>
      <c r="G786"/>
      <c r="H786"/>
      <c r="I786"/>
      <c r="J786"/>
      <c r="K786"/>
      <c r="L786"/>
      <c r="M786"/>
      <c r="N786"/>
      <c r="O786"/>
    </row>
    <row r="787" spans="1:15" x14ac:dyDescent="0.25">
      <c r="A787"/>
      <c r="B787"/>
      <c r="C787"/>
      <c r="D787"/>
      <c r="E787"/>
      <c r="F787"/>
      <c r="G787"/>
      <c r="H787"/>
      <c r="I787"/>
      <c r="J787"/>
      <c r="K787"/>
      <c r="L787"/>
      <c r="M787"/>
      <c r="N787"/>
      <c r="O787"/>
    </row>
    <row r="788" spans="1:15" x14ac:dyDescent="0.25">
      <c r="A788"/>
      <c r="B788"/>
      <c r="C788"/>
      <c r="D788"/>
      <c r="E788"/>
      <c r="F788"/>
      <c r="G788"/>
      <c r="H788"/>
      <c r="I788"/>
      <c r="J788"/>
      <c r="K788"/>
      <c r="L788"/>
      <c r="M788"/>
      <c r="N788"/>
      <c r="O788"/>
    </row>
    <row r="789" spans="1:15" x14ac:dyDescent="0.25">
      <c r="A789"/>
      <c r="B789"/>
      <c r="C789"/>
      <c r="D789"/>
      <c r="E789"/>
      <c r="F789"/>
      <c r="G789"/>
      <c r="H789"/>
      <c r="I789"/>
      <c r="J789"/>
      <c r="K789"/>
      <c r="L789"/>
      <c r="M789"/>
      <c r="N789"/>
      <c r="O789"/>
    </row>
    <row r="790" spans="1:15" x14ac:dyDescent="0.25">
      <c r="A790"/>
      <c r="B790"/>
      <c r="C790"/>
      <c r="D790"/>
      <c r="E790"/>
      <c r="F790"/>
      <c r="G790"/>
      <c r="H790"/>
      <c r="I790"/>
      <c r="J790"/>
      <c r="K790"/>
      <c r="L790"/>
      <c r="M790"/>
      <c r="N790"/>
      <c r="O790"/>
    </row>
    <row r="791" spans="1:15" x14ac:dyDescent="0.25">
      <c r="A791"/>
      <c r="B791"/>
      <c r="C791"/>
      <c r="D791"/>
      <c r="E791"/>
      <c r="F791"/>
      <c r="G791"/>
      <c r="H791"/>
      <c r="I791"/>
      <c r="J791"/>
      <c r="K791"/>
      <c r="L791"/>
      <c r="M791"/>
      <c r="N791"/>
      <c r="O791"/>
    </row>
    <row r="792" spans="1:15" x14ac:dyDescent="0.25">
      <c r="A792"/>
      <c r="B792"/>
      <c r="C792"/>
      <c r="D792"/>
      <c r="E792"/>
      <c r="F792"/>
      <c r="G792"/>
      <c r="H792"/>
      <c r="I792"/>
      <c r="J792"/>
      <c r="K792"/>
      <c r="L792"/>
      <c r="M792"/>
      <c r="N792"/>
      <c r="O792"/>
    </row>
    <row r="793" spans="1:15" x14ac:dyDescent="0.25">
      <c r="A793"/>
      <c r="B793"/>
      <c r="C793"/>
      <c r="D793"/>
      <c r="E793"/>
      <c r="F793"/>
      <c r="G793"/>
      <c r="H793"/>
      <c r="I793"/>
      <c r="J793"/>
      <c r="K793"/>
      <c r="L793"/>
      <c r="M793"/>
      <c r="N793"/>
      <c r="O793"/>
    </row>
    <row r="794" spans="1:15" x14ac:dyDescent="0.25">
      <c r="A794"/>
      <c r="B794"/>
      <c r="C794"/>
      <c r="D794"/>
      <c r="E794"/>
      <c r="F794"/>
      <c r="G794"/>
      <c r="H794"/>
      <c r="I794"/>
      <c r="J794"/>
      <c r="K794"/>
      <c r="L794"/>
      <c r="M794"/>
      <c r="N794"/>
      <c r="O794"/>
    </row>
    <row r="795" spans="1:15" x14ac:dyDescent="0.25">
      <c r="A795"/>
      <c r="B795"/>
      <c r="C795"/>
      <c r="D795"/>
      <c r="E795"/>
      <c r="F795"/>
      <c r="G795"/>
      <c r="H795"/>
      <c r="I795"/>
      <c r="J795"/>
      <c r="K795"/>
      <c r="L795"/>
      <c r="M795"/>
      <c r="N795"/>
      <c r="O795"/>
    </row>
    <row r="796" spans="1:15" x14ac:dyDescent="0.25">
      <c r="A796"/>
      <c r="B796"/>
      <c r="C796"/>
      <c r="D796"/>
      <c r="E796"/>
      <c r="F796"/>
      <c r="G796"/>
      <c r="H796"/>
      <c r="I796"/>
      <c r="J796"/>
      <c r="K796"/>
      <c r="L796"/>
      <c r="M796"/>
      <c r="N796"/>
      <c r="O796"/>
    </row>
    <row r="797" spans="1:15" x14ac:dyDescent="0.25">
      <c r="A797"/>
      <c r="B797"/>
      <c r="C797"/>
      <c r="D797"/>
      <c r="E797"/>
      <c r="F797"/>
      <c r="G797"/>
      <c r="H797"/>
      <c r="I797"/>
      <c r="J797"/>
      <c r="K797"/>
      <c r="L797"/>
      <c r="M797"/>
      <c r="N797"/>
      <c r="O797"/>
    </row>
    <row r="798" spans="1:15" x14ac:dyDescent="0.25">
      <c r="A798"/>
      <c r="B798"/>
      <c r="C798"/>
      <c r="D798"/>
      <c r="E798"/>
      <c r="F798"/>
      <c r="G798"/>
      <c r="H798"/>
      <c r="I798"/>
      <c r="J798"/>
      <c r="K798"/>
      <c r="L798"/>
      <c r="M798"/>
      <c r="N798"/>
      <c r="O798"/>
    </row>
    <row r="799" spans="1:15" x14ac:dyDescent="0.25">
      <c r="A799"/>
      <c r="B799"/>
      <c r="C799"/>
      <c r="D799"/>
      <c r="E799"/>
      <c r="F799"/>
      <c r="G799"/>
      <c r="H799"/>
      <c r="I799"/>
      <c r="J799"/>
      <c r="K799"/>
      <c r="L799"/>
      <c r="M799"/>
      <c r="N799"/>
      <c r="O799"/>
    </row>
    <row r="800" spans="1:15" x14ac:dyDescent="0.25">
      <c r="A800"/>
      <c r="B800"/>
      <c r="C800"/>
      <c r="D800"/>
      <c r="E800"/>
      <c r="F800"/>
      <c r="G800"/>
      <c r="H800"/>
      <c r="I800"/>
      <c r="J800"/>
      <c r="K800"/>
      <c r="L800"/>
      <c r="M800"/>
      <c r="N800"/>
      <c r="O800"/>
    </row>
    <row r="801" spans="1:15" x14ac:dyDescent="0.25">
      <c r="A801"/>
      <c r="B801"/>
      <c r="C801"/>
      <c r="D801"/>
      <c r="E801"/>
      <c r="F801"/>
      <c r="G801"/>
      <c r="H801"/>
      <c r="I801"/>
      <c r="J801"/>
      <c r="K801"/>
      <c r="L801"/>
      <c r="M801"/>
      <c r="N801"/>
      <c r="O801"/>
    </row>
    <row r="802" spans="1:15" x14ac:dyDescent="0.25">
      <c r="A802"/>
      <c r="B802"/>
      <c r="C802"/>
      <c r="D802"/>
      <c r="E802"/>
      <c r="F802"/>
      <c r="G802"/>
      <c r="H802"/>
      <c r="I802"/>
      <c r="J802"/>
      <c r="K802"/>
      <c r="L802"/>
      <c r="M802"/>
      <c r="N802"/>
      <c r="O802"/>
    </row>
    <row r="803" spans="1:15" x14ac:dyDescent="0.25">
      <c r="A803"/>
      <c r="B803"/>
      <c r="C803"/>
      <c r="D803"/>
      <c r="E803"/>
      <c r="F803"/>
      <c r="G803"/>
      <c r="H803"/>
      <c r="I803"/>
      <c r="J803"/>
      <c r="K803"/>
      <c r="L803"/>
      <c r="M803"/>
      <c r="N803"/>
      <c r="O803"/>
    </row>
    <row r="804" spans="1:15" x14ac:dyDescent="0.25">
      <c r="A804"/>
      <c r="B804"/>
      <c r="C804"/>
      <c r="D804"/>
      <c r="E804"/>
      <c r="F804"/>
      <c r="G804"/>
      <c r="H804"/>
      <c r="I804"/>
      <c r="J804"/>
      <c r="K804"/>
      <c r="L804"/>
      <c r="M804"/>
      <c r="N804"/>
      <c r="O804"/>
    </row>
    <row r="805" spans="1:15" x14ac:dyDescent="0.25">
      <c r="A805"/>
      <c r="B805"/>
      <c r="C805"/>
      <c r="D805"/>
      <c r="E805"/>
      <c r="F805"/>
      <c r="G805"/>
      <c r="H805"/>
      <c r="I805"/>
      <c r="J805"/>
      <c r="K805"/>
      <c r="L805"/>
      <c r="M805"/>
      <c r="N805"/>
      <c r="O805"/>
    </row>
    <row r="806" spans="1:15" x14ac:dyDescent="0.25">
      <c r="A806"/>
      <c r="B806"/>
      <c r="C806"/>
      <c r="D806"/>
      <c r="E806"/>
      <c r="F806"/>
      <c r="G806"/>
      <c r="H806"/>
      <c r="I806"/>
      <c r="J806"/>
      <c r="K806"/>
      <c r="L806"/>
      <c r="M806"/>
      <c r="N806"/>
      <c r="O806"/>
    </row>
    <row r="807" spans="1:15" x14ac:dyDescent="0.25">
      <c r="A807"/>
      <c r="B807"/>
      <c r="C807"/>
      <c r="D807"/>
      <c r="E807"/>
      <c r="F807"/>
      <c r="G807"/>
      <c r="H807"/>
      <c r="I807"/>
      <c r="J807"/>
      <c r="K807"/>
      <c r="L807"/>
      <c r="M807"/>
      <c r="N807"/>
      <c r="O807"/>
    </row>
    <row r="808" spans="1:15" x14ac:dyDescent="0.25">
      <c r="A808"/>
      <c r="B808"/>
      <c r="C808"/>
      <c r="D808"/>
      <c r="E808"/>
      <c r="F808"/>
      <c r="G808"/>
      <c r="H808"/>
      <c r="I808"/>
      <c r="J808"/>
      <c r="K808"/>
      <c r="L808"/>
      <c r="M808"/>
      <c r="N808"/>
      <c r="O808"/>
    </row>
    <row r="809" spans="1:15" x14ac:dyDescent="0.25">
      <c r="A809"/>
      <c r="B809"/>
      <c r="C809"/>
      <c r="D809"/>
      <c r="E809"/>
      <c r="F809"/>
      <c r="G809"/>
      <c r="H809"/>
      <c r="I809"/>
      <c r="J809"/>
      <c r="K809"/>
      <c r="L809"/>
      <c r="M809"/>
      <c r="N809"/>
      <c r="O809"/>
    </row>
    <row r="810" spans="1:15" x14ac:dyDescent="0.25">
      <c r="A810"/>
      <c r="B810"/>
      <c r="C810"/>
      <c r="D810"/>
      <c r="E810"/>
      <c r="F810"/>
      <c r="G810"/>
      <c r="H810"/>
      <c r="I810"/>
      <c r="J810"/>
      <c r="K810"/>
      <c r="L810"/>
      <c r="M810"/>
      <c r="N810"/>
      <c r="O810"/>
    </row>
    <row r="811" spans="1:15" x14ac:dyDescent="0.25">
      <c r="A811"/>
      <c r="B811"/>
      <c r="C811"/>
      <c r="D811"/>
      <c r="E811"/>
      <c r="F811"/>
      <c r="G811"/>
      <c r="H811"/>
      <c r="I811"/>
      <c r="J811"/>
      <c r="K811"/>
      <c r="L811"/>
      <c r="M811"/>
      <c r="N811"/>
      <c r="O811"/>
    </row>
    <row r="812" spans="1:15" x14ac:dyDescent="0.25">
      <c r="A812"/>
      <c r="B812"/>
      <c r="C812"/>
      <c r="D812"/>
      <c r="E812"/>
      <c r="F812"/>
      <c r="G812"/>
      <c r="H812"/>
      <c r="I812"/>
      <c r="J812"/>
      <c r="K812"/>
      <c r="L812"/>
      <c r="M812"/>
      <c r="N812"/>
      <c r="O812"/>
    </row>
    <row r="813" spans="1:15" x14ac:dyDescent="0.25">
      <c r="A813"/>
      <c r="B813"/>
      <c r="C813"/>
      <c r="D813"/>
      <c r="E813"/>
      <c r="F813"/>
      <c r="G813"/>
      <c r="H813"/>
      <c r="I813"/>
      <c r="J813"/>
      <c r="K813"/>
      <c r="L813"/>
      <c r="M813"/>
      <c r="N813"/>
      <c r="O813"/>
    </row>
    <row r="814" spans="1:15" x14ac:dyDescent="0.25">
      <c r="A814"/>
      <c r="B814"/>
      <c r="C814"/>
      <c r="D814"/>
      <c r="E814"/>
      <c r="F814"/>
      <c r="G814"/>
      <c r="H814"/>
      <c r="I814"/>
      <c r="J814"/>
      <c r="K814"/>
      <c r="L814"/>
      <c r="M814"/>
      <c r="N814"/>
      <c r="O814"/>
    </row>
    <row r="815" spans="1:15" x14ac:dyDescent="0.25">
      <c r="A815"/>
      <c r="B815"/>
      <c r="C815"/>
      <c r="D815"/>
      <c r="E815"/>
      <c r="F815"/>
      <c r="G815"/>
      <c r="H815"/>
      <c r="I815"/>
      <c r="J815"/>
      <c r="K815"/>
      <c r="L815"/>
      <c r="M815"/>
      <c r="N815"/>
      <c r="O815"/>
    </row>
    <row r="816" spans="1:15" x14ac:dyDescent="0.25">
      <c r="A816"/>
      <c r="B816"/>
      <c r="C816"/>
      <c r="D816"/>
      <c r="E816"/>
      <c r="F816"/>
      <c r="G816"/>
      <c r="H816"/>
      <c r="I816"/>
      <c r="J816"/>
      <c r="K816"/>
      <c r="L816"/>
      <c r="M816"/>
      <c r="N816"/>
      <c r="O816"/>
    </row>
    <row r="817" spans="1:15" x14ac:dyDescent="0.25">
      <c r="A817"/>
      <c r="B817"/>
      <c r="C817"/>
      <c r="D817"/>
      <c r="E817"/>
      <c r="F817"/>
      <c r="G817"/>
      <c r="H817"/>
      <c r="I817"/>
      <c r="J817"/>
      <c r="K817"/>
      <c r="L817"/>
      <c r="M817"/>
      <c r="N817"/>
      <c r="O817"/>
    </row>
    <row r="818" spans="1:15" x14ac:dyDescent="0.25">
      <c r="A818"/>
      <c r="B818"/>
      <c r="C818"/>
      <c r="D818"/>
      <c r="E818"/>
      <c r="F818"/>
      <c r="G818"/>
      <c r="H818"/>
      <c r="I818"/>
      <c r="J818"/>
      <c r="K818"/>
      <c r="L818"/>
      <c r="M818"/>
      <c r="N818"/>
      <c r="O818"/>
    </row>
    <row r="819" spans="1:15" x14ac:dyDescent="0.25">
      <c r="A819"/>
      <c r="B819"/>
      <c r="C819"/>
      <c r="D819"/>
      <c r="E819"/>
      <c r="F819"/>
      <c r="G819"/>
      <c r="H819"/>
      <c r="I819"/>
      <c r="J819"/>
      <c r="K819"/>
      <c r="L819"/>
      <c r="M819"/>
      <c r="N819"/>
      <c r="O819"/>
    </row>
    <row r="820" spans="1:15" x14ac:dyDescent="0.25">
      <c r="A820"/>
      <c r="B820"/>
      <c r="C820"/>
      <c r="D820"/>
      <c r="E820"/>
      <c r="F820"/>
      <c r="G820"/>
      <c r="H820"/>
      <c r="I820"/>
      <c r="J820"/>
      <c r="K820"/>
      <c r="L820"/>
      <c r="M820"/>
      <c r="N820"/>
      <c r="O820"/>
    </row>
    <row r="821" spans="1:15" x14ac:dyDescent="0.25">
      <c r="A821"/>
      <c r="B821"/>
      <c r="C821"/>
      <c r="D821"/>
      <c r="E821"/>
      <c r="F821"/>
      <c r="G821"/>
      <c r="H821"/>
      <c r="I821"/>
      <c r="J821"/>
      <c r="K821"/>
      <c r="L821"/>
      <c r="M821"/>
      <c r="N821"/>
      <c r="O821"/>
    </row>
    <row r="822" spans="1:15" x14ac:dyDescent="0.25">
      <c r="A822"/>
      <c r="B822"/>
      <c r="C822"/>
      <c r="D822"/>
      <c r="E822"/>
      <c r="F822"/>
      <c r="G822"/>
      <c r="H822"/>
      <c r="I822"/>
      <c r="J822"/>
      <c r="K822"/>
      <c r="L822"/>
      <c r="M822"/>
      <c r="N822"/>
      <c r="O822"/>
    </row>
    <row r="823" spans="1:15" x14ac:dyDescent="0.25">
      <c r="A823"/>
      <c r="B823"/>
      <c r="C823"/>
      <c r="D823"/>
      <c r="E823"/>
      <c r="F823"/>
      <c r="G823"/>
      <c r="H823"/>
      <c r="I823"/>
      <c r="J823"/>
      <c r="K823"/>
      <c r="L823"/>
      <c r="M823"/>
      <c r="N823"/>
      <c r="O823"/>
    </row>
    <row r="824" spans="1:15" x14ac:dyDescent="0.25">
      <c r="A824"/>
      <c r="B824"/>
      <c r="C824"/>
      <c r="D824"/>
      <c r="E824"/>
      <c r="F824"/>
      <c r="G824"/>
      <c r="H824"/>
      <c r="I824"/>
      <c r="J824"/>
      <c r="K824"/>
      <c r="L824"/>
      <c r="M824"/>
      <c r="N824"/>
      <c r="O824"/>
    </row>
    <row r="825" spans="1:15" x14ac:dyDescent="0.25">
      <c r="A825"/>
      <c r="B825"/>
      <c r="C825"/>
      <c r="D825"/>
      <c r="E825"/>
      <c r="F825"/>
      <c r="G825"/>
      <c r="H825"/>
      <c r="I825"/>
      <c r="J825"/>
      <c r="K825"/>
      <c r="L825"/>
      <c r="M825"/>
      <c r="N825"/>
      <c r="O825"/>
    </row>
    <row r="826" spans="1:15" x14ac:dyDescent="0.25">
      <c r="A826"/>
      <c r="B826"/>
      <c r="C826"/>
      <c r="D826"/>
      <c r="E826"/>
      <c r="F826"/>
      <c r="G826"/>
      <c r="H826"/>
      <c r="I826"/>
      <c r="J826"/>
      <c r="K826"/>
      <c r="L826"/>
      <c r="M826"/>
      <c r="N826"/>
      <c r="O826"/>
    </row>
    <row r="827" spans="1:15" x14ac:dyDescent="0.25">
      <c r="A827"/>
      <c r="B827"/>
      <c r="C827"/>
      <c r="D827"/>
      <c r="E827"/>
      <c r="F827"/>
      <c r="G827"/>
      <c r="H827"/>
      <c r="I827"/>
      <c r="J827"/>
      <c r="K827"/>
      <c r="L827"/>
      <c r="M827"/>
      <c r="N827"/>
      <c r="O827"/>
    </row>
    <row r="828" spans="1:15" x14ac:dyDescent="0.25">
      <c r="A828"/>
      <c r="B828"/>
      <c r="C828"/>
      <c r="D828"/>
      <c r="E828"/>
      <c r="F828"/>
      <c r="G828"/>
      <c r="H828"/>
      <c r="I828"/>
      <c r="J828"/>
      <c r="K828"/>
      <c r="L828"/>
      <c r="M828"/>
      <c r="N828"/>
      <c r="O828"/>
    </row>
    <row r="829" spans="1:15" x14ac:dyDescent="0.25">
      <c r="A829"/>
      <c r="B829"/>
      <c r="C829"/>
      <c r="D829"/>
      <c r="E829"/>
      <c r="F829"/>
      <c r="G829"/>
      <c r="H829"/>
      <c r="I829"/>
      <c r="J829"/>
      <c r="K829"/>
      <c r="L829"/>
      <c r="M829"/>
      <c r="N829"/>
      <c r="O829"/>
    </row>
    <row r="830" spans="1:15" x14ac:dyDescent="0.25">
      <c r="A830"/>
      <c r="B830"/>
      <c r="C830"/>
      <c r="D830"/>
      <c r="E830"/>
      <c r="F830"/>
      <c r="G830"/>
      <c r="H830"/>
      <c r="I830"/>
      <c r="J830"/>
      <c r="K830"/>
      <c r="L830"/>
      <c r="M830"/>
      <c r="N830"/>
      <c r="O830"/>
    </row>
    <row r="831" spans="1:15" x14ac:dyDescent="0.25">
      <c r="A831"/>
      <c r="B831"/>
      <c r="C831"/>
      <c r="D831"/>
      <c r="E831"/>
      <c r="F831"/>
      <c r="G831"/>
      <c r="H831"/>
      <c r="I831"/>
      <c r="J831"/>
      <c r="K831"/>
      <c r="L831"/>
      <c r="M831"/>
      <c r="N831"/>
      <c r="O831"/>
    </row>
    <row r="832" spans="1:15" x14ac:dyDescent="0.25">
      <c r="A832"/>
      <c r="B832"/>
      <c r="C832"/>
      <c r="D832"/>
      <c r="E832"/>
      <c r="F832"/>
      <c r="G832"/>
      <c r="H832"/>
      <c r="I832"/>
      <c r="J832"/>
      <c r="K832"/>
      <c r="L832"/>
      <c r="M832"/>
      <c r="N832"/>
      <c r="O832"/>
    </row>
    <row r="833" spans="1:15" x14ac:dyDescent="0.25">
      <c r="A833"/>
      <c r="B833"/>
      <c r="C833"/>
      <c r="D833"/>
      <c r="E833"/>
      <c r="F833"/>
      <c r="G833"/>
      <c r="H833"/>
      <c r="I833"/>
      <c r="J833"/>
      <c r="K833"/>
      <c r="L833"/>
      <c r="M833"/>
      <c r="N833"/>
      <c r="O833"/>
    </row>
    <row r="834" spans="1:15" x14ac:dyDescent="0.25">
      <c r="A834"/>
      <c r="B834"/>
      <c r="C834"/>
      <c r="D834"/>
      <c r="E834"/>
      <c r="F834"/>
      <c r="G834"/>
      <c r="H834"/>
      <c r="I834"/>
      <c r="J834"/>
      <c r="K834"/>
      <c r="L834"/>
      <c r="M834"/>
      <c r="N834"/>
      <c r="O834"/>
    </row>
    <row r="835" spans="1:15" x14ac:dyDescent="0.25">
      <c r="A835"/>
      <c r="B835"/>
      <c r="C835"/>
      <c r="D835"/>
      <c r="E835"/>
      <c r="F835"/>
      <c r="G835"/>
      <c r="H835"/>
      <c r="I835"/>
      <c r="J835"/>
      <c r="K835"/>
      <c r="L835"/>
      <c r="M835"/>
      <c r="N835"/>
      <c r="O835"/>
    </row>
    <row r="836" spans="1:15" x14ac:dyDescent="0.25">
      <c r="A836"/>
      <c r="B836"/>
      <c r="C836"/>
      <c r="D836"/>
      <c r="E836"/>
      <c r="F836"/>
      <c r="G836"/>
      <c r="H836"/>
      <c r="I836"/>
      <c r="J836"/>
      <c r="K836"/>
      <c r="L836"/>
      <c r="M836"/>
      <c r="N836"/>
      <c r="O836"/>
    </row>
    <row r="837" spans="1:15" x14ac:dyDescent="0.25">
      <c r="A837"/>
      <c r="B837"/>
      <c r="C837"/>
      <c r="D837"/>
      <c r="E837"/>
      <c r="F837"/>
      <c r="G837"/>
      <c r="H837"/>
      <c r="I837"/>
      <c r="J837"/>
      <c r="K837"/>
      <c r="L837"/>
      <c r="M837"/>
      <c r="N837"/>
      <c r="O837"/>
    </row>
    <row r="838" spans="1:15" x14ac:dyDescent="0.25">
      <c r="A838"/>
      <c r="B838"/>
      <c r="C838"/>
      <c r="D838"/>
      <c r="E838"/>
      <c r="F838"/>
      <c r="G838"/>
      <c r="H838"/>
      <c r="I838"/>
      <c r="J838"/>
      <c r="K838"/>
      <c r="L838"/>
      <c r="M838"/>
      <c r="N838"/>
      <c r="O838"/>
    </row>
    <row r="839" spans="1:15" x14ac:dyDescent="0.25">
      <c r="A839"/>
      <c r="B839"/>
      <c r="C839"/>
      <c r="D839"/>
      <c r="E839"/>
      <c r="F839"/>
      <c r="G839"/>
      <c r="H839"/>
      <c r="I839"/>
      <c r="J839"/>
      <c r="K839"/>
      <c r="L839"/>
      <c r="M839"/>
      <c r="N839"/>
      <c r="O839"/>
    </row>
    <row r="840" spans="1:15" x14ac:dyDescent="0.25">
      <c r="A840"/>
      <c r="B840"/>
      <c r="C840"/>
      <c r="D840"/>
      <c r="E840"/>
      <c r="F840"/>
      <c r="G840"/>
      <c r="H840"/>
      <c r="I840"/>
      <c r="J840"/>
      <c r="K840"/>
      <c r="L840"/>
      <c r="M840"/>
      <c r="N840"/>
      <c r="O840"/>
    </row>
    <row r="841" spans="1:15" x14ac:dyDescent="0.25">
      <c r="A841"/>
      <c r="B841"/>
      <c r="C841"/>
      <c r="D841"/>
      <c r="E841"/>
      <c r="F841"/>
      <c r="G841"/>
      <c r="H841"/>
      <c r="I841"/>
      <c r="J841"/>
      <c r="K841"/>
      <c r="L841"/>
      <c r="M841"/>
      <c r="N841"/>
      <c r="O841"/>
    </row>
    <row r="842" spans="1:15" x14ac:dyDescent="0.25">
      <c r="A842"/>
      <c r="B842"/>
      <c r="C842"/>
      <c r="D842"/>
      <c r="E842"/>
      <c r="F842"/>
      <c r="G842"/>
      <c r="H842"/>
      <c r="I842"/>
      <c r="J842"/>
      <c r="K842"/>
      <c r="L842"/>
      <c r="M842"/>
      <c r="N842"/>
      <c r="O842"/>
    </row>
    <row r="843" spans="1:15" x14ac:dyDescent="0.25">
      <c r="A843"/>
      <c r="B843"/>
      <c r="C843"/>
      <c r="D843"/>
      <c r="E843"/>
      <c r="F843"/>
      <c r="G843"/>
      <c r="H843"/>
      <c r="I843"/>
      <c r="J843"/>
      <c r="K843"/>
      <c r="L843"/>
      <c r="M843"/>
      <c r="N843"/>
      <c r="O843"/>
    </row>
    <row r="844" spans="1:15" x14ac:dyDescent="0.25">
      <c r="A844"/>
      <c r="B844"/>
      <c r="C844"/>
      <c r="D844"/>
      <c r="E844"/>
      <c r="F844"/>
      <c r="G844"/>
      <c r="H844"/>
      <c r="I844"/>
      <c r="J844"/>
      <c r="K844"/>
      <c r="L844"/>
      <c r="M844"/>
      <c r="N844"/>
      <c r="O844"/>
    </row>
    <row r="845" spans="1:15" x14ac:dyDescent="0.25">
      <c r="A845"/>
      <c r="B845"/>
      <c r="C845"/>
      <c r="D845"/>
      <c r="E845"/>
      <c r="F845"/>
      <c r="G845"/>
      <c r="H845"/>
      <c r="I845"/>
      <c r="J845"/>
      <c r="K845"/>
      <c r="L845"/>
      <c r="M845"/>
      <c r="N845"/>
      <c r="O845"/>
    </row>
    <row r="846" spans="1:15" x14ac:dyDescent="0.25">
      <c r="A846"/>
      <c r="B846"/>
      <c r="C846"/>
      <c r="D846"/>
      <c r="E846"/>
      <c r="F846"/>
      <c r="G846"/>
      <c r="H846"/>
      <c r="I846"/>
      <c r="J846"/>
      <c r="K846"/>
      <c r="L846"/>
      <c r="M846"/>
      <c r="N846"/>
      <c r="O846"/>
    </row>
    <row r="847" spans="1:15" x14ac:dyDescent="0.25">
      <c r="A847"/>
      <c r="B847"/>
      <c r="C847"/>
      <c r="D847"/>
      <c r="E847"/>
      <c r="F847"/>
      <c r="G847"/>
      <c r="H847"/>
      <c r="I847"/>
      <c r="J847"/>
      <c r="K847"/>
      <c r="L847"/>
      <c r="M847"/>
      <c r="N847"/>
      <c r="O847"/>
    </row>
    <row r="848" spans="1:15" x14ac:dyDescent="0.25">
      <c r="A848"/>
      <c r="B848"/>
      <c r="C848"/>
      <c r="D848"/>
      <c r="E848"/>
      <c r="F848"/>
      <c r="G848"/>
      <c r="H848"/>
      <c r="I848"/>
      <c r="J848"/>
      <c r="K848"/>
      <c r="L848"/>
      <c r="M848"/>
      <c r="N848"/>
      <c r="O848"/>
    </row>
    <row r="849" spans="1:15" x14ac:dyDescent="0.25">
      <c r="A849"/>
      <c r="B849"/>
      <c r="C849"/>
      <c r="D849"/>
      <c r="E849"/>
      <c r="F849"/>
      <c r="G849"/>
      <c r="H849"/>
      <c r="I849"/>
      <c r="J849"/>
      <c r="K849"/>
      <c r="L849"/>
      <c r="M849"/>
      <c r="N849"/>
      <c r="O849"/>
    </row>
    <row r="850" spans="1:15" x14ac:dyDescent="0.25">
      <c r="A850"/>
      <c r="B850"/>
      <c r="C850"/>
      <c r="D850"/>
      <c r="E850"/>
      <c r="F850"/>
      <c r="G850"/>
      <c r="H850"/>
      <c r="I850"/>
      <c r="J850"/>
      <c r="K850"/>
      <c r="L850"/>
      <c r="M850"/>
      <c r="N850"/>
      <c r="O850"/>
    </row>
    <row r="851" spans="1:15" x14ac:dyDescent="0.25">
      <c r="A851"/>
      <c r="B851"/>
      <c r="C851"/>
      <c r="D851"/>
      <c r="E851"/>
      <c r="F851"/>
      <c r="G851"/>
      <c r="H851"/>
      <c r="I851"/>
      <c r="J851"/>
      <c r="K851"/>
      <c r="L851"/>
      <c r="M851"/>
      <c r="N851"/>
      <c r="O851"/>
    </row>
    <row r="852" spans="1:15" x14ac:dyDescent="0.25">
      <c r="A852"/>
      <c r="B852"/>
      <c r="C852"/>
      <c r="D852"/>
      <c r="E852"/>
      <c r="F852"/>
      <c r="G852"/>
      <c r="H852"/>
      <c r="I852"/>
      <c r="J852"/>
      <c r="K852"/>
      <c r="L852"/>
      <c r="M852"/>
      <c r="N852"/>
      <c r="O852"/>
    </row>
    <row r="853" spans="1:15" x14ac:dyDescent="0.25">
      <c r="A853"/>
      <c r="B853"/>
      <c r="C853"/>
      <c r="D853"/>
      <c r="E853"/>
      <c r="F853"/>
      <c r="G853"/>
      <c r="H853"/>
      <c r="I853"/>
      <c r="J853"/>
      <c r="K853"/>
      <c r="L853"/>
      <c r="M853"/>
      <c r="N853"/>
      <c r="O853"/>
    </row>
    <row r="854" spans="1:15" x14ac:dyDescent="0.25">
      <c r="A854"/>
      <c r="B854"/>
      <c r="C854"/>
      <c r="D854"/>
      <c r="E854"/>
      <c r="F854"/>
      <c r="G854"/>
      <c r="H854"/>
      <c r="I854"/>
      <c r="J854"/>
      <c r="K854"/>
      <c r="L854"/>
      <c r="M854"/>
      <c r="N854"/>
      <c r="O854"/>
    </row>
    <row r="855" spans="1:15" x14ac:dyDescent="0.25">
      <c r="A855"/>
      <c r="B855"/>
      <c r="C855"/>
      <c r="D855"/>
      <c r="E855"/>
      <c r="F855"/>
      <c r="G855"/>
      <c r="H855"/>
      <c r="I855"/>
      <c r="J855"/>
      <c r="K855"/>
      <c r="L855"/>
      <c r="M855"/>
      <c r="N855"/>
      <c r="O855"/>
    </row>
    <row r="856" spans="1:15" x14ac:dyDescent="0.25">
      <c r="A856"/>
      <c r="B856"/>
      <c r="C856"/>
      <c r="D856"/>
      <c r="E856"/>
      <c r="F856"/>
      <c r="G856"/>
      <c r="H856"/>
      <c r="I856"/>
      <c r="J856"/>
      <c r="K856"/>
      <c r="L856"/>
      <c r="M856"/>
      <c r="N856"/>
      <c r="O856"/>
    </row>
    <row r="857" spans="1:15" x14ac:dyDescent="0.25">
      <c r="A857"/>
      <c r="B857"/>
      <c r="C857"/>
      <c r="D857"/>
      <c r="E857"/>
      <c r="F857"/>
      <c r="G857"/>
      <c r="H857"/>
      <c r="I857"/>
      <c r="J857"/>
      <c r="K857"/>
      <c r="L857"/>
      <c r="M857"/>
      <c r="N857"/>
      <c r="O857"/>
    </row>
    <row r="858" spans="1:15" x14ac:dyDescent="0.25">
      <c r="A858"/>
      <c r="B858"/>
      <c r="C858"/>
      <c r="D858"/>
      <c r="E858"/>
      <c r="F858"/>
      <c r="G858"/>
      <c r="H858"/>
      <c r="I858"/>
      <c r="J858"/>
      <c r="K858"/>
      <c r="L858"/>
      <c r="M858"/>
      <c r="N858"/>
      <c r="O858"/>
    </row>
    <row r="859" spans="1:15" x14ac:dyDescent="0.25">
      <c r="A859"/>
      <c r="B859"/>
      <c r="C859"/>
      <c r="D859"/>
      <c r="E859"/>
      <c r="F859"/>
      <c r="G859"/>
      <c r="H859"/>
      <c r="I859"/>
      <c r="J859"/>
      <c r="K859"/>
      <c r="L859"/>
      <c r="M859"/>
      <c r="N859"/>
      <c r="O859"/>
    </row>
    <row r="860" spans="1:15" x14ac:dyDescent="0.25">
      <c r="A860"/>
      <c r="B860"/>
      <c r="C860"/>
      <c r="D860"/>
      <c r="E860"/>
      <c r="F860"/>
      <c r="G860"/>
      <c r="H860"/>
      <c r="I860"/>
      <c r="J860"/>
      <c r="K860"/>
      <c r="L860"/>
      <c r="M860"/>
      <c r="N860"/>
      <c r="O860"/>
    </row>
    <row r="861" spans="1:15" x14ac:dyDescent="0.25">
      <c r="A861"/>
      <c r="B861"/>
      <c r="C861"/>
      <c r="D861"/>
      <c r="E861"/>
      <c r="F861"/>
      <c r="G861"/>
      <c r="H861"/>
      <c r="I861"/>
      <c r="J861"/>
      <c r="K861"/>
      <c r="L861"/>
      <c r="M861"/>
      <c r="N861"/>
      <c r="O861"/>
    </row>
    <row r="862" spans="1:15" x14ac:dyDescent="0.25">
      <c r="A862"/>
      <c r="B862"/>
      <c r="C862"/>
      <c r="D862"/>
      <c r="E862"/>
      <c r="F862"/>
      <c r="G862"/>
      <c r="H862"/>
      <c r="I862"/>
      <c r="J862"/>
      <c r="K862"/>
      <c r="L862"/>
      <c r="M862"/>
      <c r="N862"/>
      <c r="O862"/>
    </row>
    <row r="863" spans="1:15" x14ac:dyDescent="0.25">
      <c r="A863"/>
      <c r="B863"/>
      <c r="C863"/>
      <c r="D863"/>
      <c r="E863"/>
      <c r="F863"/>
      <c r="G863"/>
      <c r="H863"/>
      <c r="I863"/>
      <c r="J863"/>
      <c r="K863"/>
      <c r="L863"/>
      <c r="M863"/>
      <c r="N863"/>
      <c r="O863"/>
    </row>
    <row r="864" spans="1:15" x14ac:dyDescent="0.25">
      <c r="A864"/>
      <c r="B864"/>
      <c r="C864"/>
      <c r="D864"/>
      <c r="E864"/>
      <c r="F864"/>
      <c r="G864"/>
      <c r="H864"/>
      <c r="I864"/>
      <c r="J864"/>
      <c r="K864"/>
      <c r="L864"/>
      <c r="M864"/>
      <c r="N864"/>
      <c r="O864"/>
    </row>
    <row r="865" spans="1:15" x14ac:dyDescent="0.25">
      <c r="A865"/>
      <c r="B865"/>
      <c r="C865"/>
      <c r="D865"/>
      <c r="E865"/>
      <c r="F865"/>
      <c r="G865"/>
      <c r="H865"/>
      <c r="I865"/>
      <c r="J865"/>
      <c r="K865"/>
      <c r="L865"/>
      <c r="M865"/>
      <c r="N865"/>
      <c r="O865"/>
    </row>
    <row r="866" spans="1:15" x14ac:dyDescent="0.25">
      <c r="A866"/>
      <c r="B866"/>
      <c r="C866"/>
      <c r="D866"/>
      <c r="E866"/>
      <c r="F866"/>
      <c r="G866"/>
      <c r="H866"/>
      <c r="I866"/>
      <c r="J866"/>
      <c r="K866"/>
      <c r="L866"/>
      <c r="M866"/>
      <c r="N866"/>
      <c r="O866"/>
    </row>
    <row r="867" spans="1:15" x14ac:dyDescent="0.25">
      <c r="A867"/>
      <c r="B867"/>
      <c r="C867"/>
      <c r="D867"/>
      <c r="E867"/>
      <c r="F867"/>
      <c r="G867"/>
      <c r="H867"/>
      <c r="I867"/>
      <c r="J867"/>
      <c r="K867"/>
      <c r="L867"/>
      <c r="M867"/>
      <c r="N867"/>
      <c r="O867"/>
    </row>
    <row r="868" spans="1:15" x14ac:dyDescent="0.25">
      <c r="A868"/>
      <c r="B868"/>
      <c r="C868"/>
      <c r="D868"/>
      <c r="E868"/>
      <c r="F868"/>
      <c r="G868"/>
      <c r="H868"/>
      <c r="I868"/>
      <c r="J868"/>
      <c r="K868"/>
      <c r="L868"/>
      <c r="M868"/>
      <c r="N868"/>
      <c r="O868"/>
    </row>
    <row r="869" spans="1:15" x14ac:dyDescent="0.25">
      <c r="A869"/>
      <c r="B869"/>
      <c r="C869"/>
      <c r="D869"/>
      <c r="E869"/>
      <c r="F869"/>
      <c r="G869"/>
      <c r="H869"/>
      <c r="I869"/>
      <c r="J869"/>
      <c r="K869"/>
      <c r="L869"/>
      <c r="M869"/>
      <c r="N869"/>
      <c r="O869"/>
    </row>
    <row r="870" spans="1:15" x14ac:dyDescent="0.25">
      <c r="A870"/>
      <c r="B870"/>
      <c r="C870"/>
      <c r="D870"/>
      <c r="E870"/>
      <c r="F870"/>
      <c r="G870"/>
      <c r="H870"/>
      <c r="I870"/>
      <c r="J870"/>
      <c r="K870"/>
      <c r="L870"/>
      <c r="M870"/>
      <c r="N870"/>
      <c r="O870"/>
    </row>
    <row r="871" spans="1:15" x14ac:dyDescent="0.25">
      <c r="A871"/>
      <c r="B871"/>
      <c r="C871"/>
      <c r="D871"/>
      <c r="E871"/>
      <c r="F871"/>
      <c r="G871"/>
      <c r="H871"/>
      <c r="I871"/>
      <c r="J871"/>
      <c r="K871"/>
      <c r="L871"/>
      <c r="M871"/>
      <c r="N871"/>
      <c r="O871"/>
    </row>
    <row r="872" spans="1:15" x14ac:dyDescent="0.25">
      <c r="A872"/>
      <c r="B872"/>
      <c r="C872"/>
      <c r="D872"/>
      <c r="E872"/>
      <c r="F872"/>
      <c r="G872"/>
      <c r="H872"/>
      <c r="I872"/>
      <c r="J872"/>
      <c r="K872"/>
      <c r="L872"/>
      <c r="M872"/>
      <c r="N872"/>
      <c r="O872"/>
    </row>
    <row r="873" spans="1:15" x14ac:dyDescent="0.25">
      <c r="A873"/>
      <c r="B873"/>
      <c r="C873"/>
      <c r="D873"/>
      <c r="E873"/>
      <c r="F873"/>
      <c r="G873"/>
      <c r="H873"/>
      <c r="I873"/>
      <c r="J873"/>
      <c r="K873"/>
      <c r="L873"/>
      <c r="M873"/>
      <c r="N873"/>
      <c r="O873"/>
    </row>
    <row r="874" spans="1:15" x14ac:dyDescent="0.25">
      <c r="A874"/>
      <c r="B874"/>
      <c r="C874"/>
      <c r="D874"/>
      <c r="E874"/>
      <c r="F874"/>
      <c r="G874"/>
      <c r="H874"/>
      <c r="I874"/>
      <c r="J874"/>
      <c r="K874"/>
      <c r="L874"/>
      <c r="M874"/>
      <c r="N874"/>
      <c r="O874"/>
    </row>
    <row r="875" spans="1:15" x14ac:dyDescent="0.25">
      <c r="A875"/>
      <c r="B875"/>
      <c r="C875"/>
      <c r="D875"/>
      <c r="E875"/>
      <c r="F875"/>
      <c r="G875"/>
      <c r="H875"/>
      <c r="I875"/>
      <c r="J875"/>
      <c r="K875"/>
      <c r="L875"/>
      <c r="M875"/>
      <c r="N875"/>
      <c r="O875"/>
    </row>
    <row r="876" spans="1:15" x14ac:dyDescent="0.25">
      <c r="A876"/>
      <c r="B876"/>
      <c r="C876"/>
      <c r="D876"/>
      <c r="E876"/>
      <c r="F876"/>
      <c r="G876"/>
      <c r="H876"/>
      <c r="I876"/>
      <c r="J876"/>
      <c r="K876"/>
      <c r="L876"/>
      <c r="M876"/>
      <c r="N876"/>
      <c r="O876"/>
    </row>
    <row r="877" spans="1:15" x14ac:dyDescent="0.25">
      <c r="A877"/>
      <c r="B877"/>
      <c r="C877"/>
      <c r="D877"/>
      <c r="E877"/>
      <c r="F877"/>
      <c r="G877"/>
      <c r="H877"/>
      <c r="I877"/>
      <c r="J877"/>
      <c r="K877"/>
      <c r="L877"/>
      <c r="M877"/>
      <c r="N877"/>
      <c r="O877"/>
    </row>
    <row r="878" spans="1:15" x14ac:dyDescent="0.25">
      <c r="A878"/>
      <c r="B878"/>
      <c r="C878"/>
      <c r="D878"/>
      <c r="E878"/>
      <c r="F878"/>
      <c r="G878"/>
      <c r="H878"/>
      <c r="I878"/>
      <c r="J878"/>
      <c r="K878"/>
      <c r="L878"/>
      <c r="M878"/>
      <c r="N878"/>
      <c r="O878"/>
    </row>
    <row r="879" spans="1:15" x14ac:dyDescent="0.25">
      <c r="A879"/>
      <c r="B879"/>
      <c r="C879"/>
      <c r="D879"/>
      <c r="E879"/>
      <c r="F879"/>
      <c r="G879"/>
      <c r="H879"/>
      <c r="I879"/>
      <c r="J879"/>
      <c r="K879"/>
      <c r="L879"/>
      <c r="M879"/>
      <c r="N879"/>
      <c r="O879"/>
    </row>
    <row r="880" spans="1:15" x14ac:dyDescent="0.25">
      <c r="A880"/>
      <c r="B880"/>
      <c r="C880"/>
      <c r="D880"/>
      <c r="E880"/>
      <c r="F880"/>
      <c r="G880"/>
      <c r="H880"/>
      <c r="I880"/>
      <c r="J880"/>
      <c r="K880"/>
      <c r="L880"/>
      <c r="M880"/>
      <c r="N880"/>
      <c r="O880"/>
    </row>
    <row r="881" spans="1:15" x14ac:dyDescent="0.25">
      <c r="A881"/>
      <c r="B881"/>
      <c r="C881"/>
      <c r="D881"/>
      <c r="E881"/>
      <c r="F881"/>
      <c r="G881"/>
      <c r="H881"/>
      <c r="I881"/>
      <c r="J881"/>
      <c r="K881"/>
      <c r="L881"/>
      <c r="M881"/>
      <c r="N881"/>
      <c r="O881"/>
    </row>
    <row r="882" spans="1:15" x14ac:dyDescent="0.25">
      <c r="A882"/>
      <c r="B882"/>
      <c r="C882"/>
      <c r="D882"/>
      <c r="E882"/>
      <c r="F882"/>
      <c r="G882"/>
      <c r="H882"/>
      <c r="I882"/>
      <c r="J882"/>
      <c r="K882"/>
      <c r="L882"/>
      <c r="M882"/>
      <c r="N882"/>
      <c r="O882"/>
    </row>
    <row r="883" spans="1:15" x14ac:dyDescent="0.25">
      <c r="A883"/>
      <c r="B883"/>
      <c r="C883"/>
      <c r="D883"/>
      <c r="E883"/>
      <c r="F883"/>
      <c r="G883"/>
      <c r="H883"/>
      <c r="I883"/>
      <c r="J883"/>
      <c r="K883"/>
      <c r="L883"/>
      <c r="M883"/>
      <c r="N883"/>
      <c r="O883"/>
    </row>
    <row r="884" spans="1:15" x14ac:dyDescent="0.25">
      <c r="A884"/>
      <c r="B884"/>
      <c r="C884"/>
      <c r="D884"/>
      <c r="E884"/>
      <c r="F884"/>
      <c r="G884"/>
      <c r="H884"/>
      <c r="I884"/>
      <c r="J884"/>
      <c r="K884"/>
      <c r="L884"/>
      <c r="M884"/>
      <c r="N884"/>
      <c r="O884"/>
    </row>
    <row r="885" spans="1:15" x14ac:dyDescent="0.25">
      <c r="A885"/>
      <c r="B885"/>
      <c r="C885"/>
      <c r="D885"/>
      <c r="E885"/>
      <c r="F885"/>
      <c r="G885"/>
      <c r="H885"/>
      <c r="I885"/>
      <c r="J885"/>
      <c r="K885"/>
      <c r="L885"/>
      <c r="M885"/>
      <c r="N885"/>
      <c r="O885"/>
    </row>
    <row r="886" spans="1:15" x14ac:dyDescent="0.25">
      <c r="A886"/>
      <c r="B886"/>
      <c r="C886"/>
      <c r="D886"/>
      <c r="E886"/>
      <c r="F886"/>
      <c r="G886"/>
      <c r="H886"/>
      <c r="I886"/>
      <c r="J886"/>
      <c r="K886"/>
      <c r="L886"/>
      <c r="M886"/>
      <c r="N886"/>
      <c r="O886"/>
    </row>
    <row r="887" spans="1:15" x14ac:dyDescent="0.25">
      <c r="A887"/>
      <c r="B887"/>
      <c r="C887"/>
      <c r="D887"/>
      <c r="E887"/>
      <c r="F887"/>
      <c r="G887"/>
      <c r="H887"/>
      <c r="I887"/>
      <c r="J887"/>
      <c r="K887"/>
      <c r="L887"/>
      <c r="M887"/>
      <c r="N887"/>
      <c r="O887"/>
    </row>
    <row r="888" spans="1:15" x14ac:dyDescent="0.25">
      <c r="A888"/>
      <c r="B888"/>
      <c r="C888"/>
      <c r="D888"/>
      <c r="E888"/>
      <c r="F888"/>
      <c r="G888"/>
      <c r="H888"/>
      <c r="I888"/>
      <c r="J888"/>
      <c r="K888"/>
      <c r="L888"/>
      <c r="M888"/>
      <c r="N888"/>
      <c r="O888"/>
    </row>
    <row r="889" spans="1:15" x14ac:dyDescent="0.25">
      <c r="A889"/>
      <c r="B889"/>
      <c r="C889"/>
      <c r="D889"/>
      <c r="E889"/>
      <c r="F889"/>
      <c r="G889"/>
      <c r="H889"/>
      <c r="I889"/>
      <c r="J889"/>
      <c r="K889"/>
      <c r="L889"/>
      <c r="M889"/>
      <c r="N889"/>
      <c r="O889"/>
    </row>
    <row r="890" spans="1:15" x14ac:dyDescent="0.25">
      <c r="A890"/>
      <c r="B890"/>
      <c r="C890"/>
      <c r="D890"/>
      <c r="E890"/>
      <c r="F890"/>
      <c r="G890"/>
      <c r="H890"/>
      <c r="I890"/>
      <c r="J890"/>
      <c r="K890"/>
      <c r="L890"/>
      <c r="M890"/>
      <c r="N890"/>
      <c r="O890"/>
    </row>
    <row r="891" spans="1:15" x14ac:dyDescent="0.25">
      <c r="A891"/>
      <c r="B891"/>
      <c r="C891"/>
      <c r="D891"/>
      <c r="E891"/>
      <c r="F891"/>
      <c r="G891"/>
      <c r="H891"/>
      <c r="I891"/>
      <c r="J891"/>
      <c r="K891"/>
      <c r="L891"/>
      <c r="M891"/>
      <c r="N891"/>
      <c r="O891"/>
    </row>
    <row r="892" spans="1:15" x14ac:dyDescent="0.25">
      <c r="A892"/>
      <c r="B892"/>
      <c r="C892"/>
      <c r="D892"/>
      <c r="E892"/>
      <c r="F892"/>
      <c r="G892"/>
      <c r="H892"/>
      <c r="I892"/>
      <c r="J892"/>
      <c r="K892"/>
      <c r="L892"/>
      <c r="M892"/>
      <c r="N892"/>
      <c r="O892"/>
    </row>
    <row r="893" spans="1:15" x14ac:dyDescent="0.25">
      <c r="A893"/>
      <c r="B893"/>
      <c r="C893"/>
      <c r="D893"/>
      <c r="E893"/>
      <c r="F893"/>
      <c r="G893"/>
      <c r="H893"/>
      <c r="I893"/>
      <c r="J893"/>
      <c r="K893"/>
      <c r="L893"/>
      <c r="M893"/>
      <c r="N893"/>
      <c r="O893"/>
    </row>
    <row r="894" spans="1:15" x14ac:dyDescent="0.25">
      <c r="A894"/>
      <c r="B894"/>
      <c r="C894"/>
      <c r="D894"/>
      <c r="E894"/>
      <c r="F894"/>
      <c r="G894"/>
      <c r="H894"/>
      <c r="I894"/>
      <c r="J894"/>
      <c r="K894"/>
      <c r="L894"/>
      <c r="M894"/>
      <c r="N894"/>
      <c r="O894"/>
    </row>
    <row r="895" spans="1:15" x14ac:dyDescent="0.25">
      <c r="A895"/>
      <c r="B895"/>
      <c r="C895"/>
      <c r="D895"/>
      <c r="E895"/>
      <c r="F895"/>
      <c r="G895"/>
      <c r="H895"/>
      <c r="I895"/>
      <c r="J895"/>
      <c r="K895"/>
      <c r="L895"/>
      <c r="M895"/>
      <c r="N895"/>
      <c r="O895"/>
    </row>
    <row r="896" spans="1:15" x14ac:dyDescent="0.25">
      <c r="A896"/>
      <c r="B896"/>
      <c r="C896"/>
      <c r="D896"/>
      <c r="E896"/>
      <c r="F896"/>
      <c r="G896"/>
      <c r="H896"/>
      <c r="I896"/>
      <c r="J896"/>
      <c r="K896"/>
      <c r="L896"/>
      <c r="M896"/>
      <c r="N896"/>
      <c r="O896"/>
    </row>
    <row r="897" spans="1:15" x14ac:dyDescent="0.25">
      <c r="A897"/>
      <c r="B897"/>
      <c r="C897"/>
      <c r="D897"/>
      <c r="E897"/>
      <c r="F897"/>
      <c r="G897"/>
      <c r="H897"/>
      <c r="I897"/>
      <c r="J897"/>
      <c r="K897"/>
      <c r="L897"/>
      <c r="M897"/>
      <c r="N897"/>
      <c r="O897"/>
    </row>
    <row r="898" spans="1:15" x14ac:dyDescent="0.25">
      <c r="A898"/>
      <c r="B898"/>
      <c r="C898"/>
      <c r="D898"/>
      <c r="E898"/>
      <c r="F898"/>
      <c r="G898"/>
      <c r="H898"/>
      <c r="I898"/>
      <c r="J898"/>
      <c r="K898"/>
      <c r="L898"/>
      <c r="M898"/>
      <c r="N898"/>
      <c r="O898"/>
    </row>
    <row r="899" spans="1:15" x14ac:dyDescent="0.25">
      <c r="A899"/>
      <c r="B899"/>
      <c r="C899"/>
      <c r="D899"/>
      <c r="E899"/>
      <c r="F899"/>
      <c r="G899"/>
      <c r="H899"/>
      <c r="I899"/>
      <c r="J899"/>
      <c r="K899"/>
      <c r="L899"/>
      <c r="M899"/>
      <c r="N899"/>
      <c r="O899"/>
    </row>
    <row r="900" spans="1:15" x14ac:dyDescent="0.25">
      <c r="A900"/>
      <c r="B900"/>
      <c r="C900"/>
      <c r="D900"/>
      <c r="E900"/>
      <c r="F900"/>
      <c r="G900"/>
      <c r="H900"/>
      <c r="I900"/>
      <c r="J900"/>
      <c r="K900"/>
      <c r="L900"/>
      <c r="M900"/>
      <c r="N900"/>
      <c r="O900"/>
    </row>
    <row r="901" spans="1:15" x14ac:dyDescent="0.25">
      <c r="A901"/>
      <c r="B901"/>
      <c r="C901"/>
      <c r="D901"/>
      <c r="E901"/>
      <c r="F901"/>
      <c r="G901"/>
      <c r="H901"/>
      <c r="I901"/>
      <c r="J901"/>
      <c r="K901"/>
      <c r="L901"/>
      <c r="M901"/>
      <c r="N901"/>
      <c r="O901"/>
    </row>
    <row r="902" spans="1:15" x14ac:dyDescent="0.25">
      <c r="A902"/>
      <c r="B902"/>
      <c r="C902"/>
      <c r="D902"/>
      <c r="E902"/>
      <c r="F902"/>
      <c r="G902"/>
      <c r="H902"/>
      <c r="I902"/>
      <c r="J902"/>
      <c r="K902"/>
      <c r="L902"/>
      <c r="M902"/>
      <c r="N902"/>
      <c r="O902"/>
    </row>
    <row r="903" spans="1:15" x14ac:dyDescent="0.25">
      <c r="A903"/>
      <c r="B903"/>
      <c r="C903"/>
      <c r="D903"/>
      <c r="E903"/>
      <c r="F903"/>
      <c r="G903"/>
      <c r="H903"/>
      <c r="I903"/>
      <c r="J903"/>
      <c r="K903"/>
      <c r="L903"/>
      <c r="M903"/>
      <c r="N903"/>
      <c r="O903"/>
    </row>
    <row r="904" spans="1:15" x14ac:dyDescent="0.25">
      <c r="A904"/>
      <c r="B904"/>
      <c r="C904"/>
      <c r="D904"/>
      <c r="E904"/>
      <c r="F904"/>
      <c r="G904"/>
      <c r="H904"/>
      <c r="I904"/>
      <c r="J904"/>
      <c r="K904"/>
      <c r="L904"/>
      <c r="M904"/>
      <c r="N904"/>
      <c r="O904"/>
    </row>
    <row r="905" spans="1:15" x14ac:dyDescent="0.25">
      <c r="A905"/>
      <c r="B905"/>
      <c r="C905"/>
      <c r="D905"/>
      <c r="E905"/>
      <c r="F905"/>
      <c r="G905"/>
      <c r="H905"/>
      <c r="I905"/>
      <c r="J905"/>
      <c r="K905"/>
      <c r="L905"/>
      <c r="M905"/>
      <c r="N905"/>
      <c r="O905"/>
    </row>
    <row r="906" spans="1:15" x14ac:dyDescent="0.25">
      <c r="A906"/>
      <c r="B906"/>
      <c r="C906"/>
      <c r="D906"/>
      <c r="E906"/>
      <c r="F906"/>
      <c r="G906"/>
      <c r="H906"/>
      <c r="I906"/>
      <c r="J906"/>
      <c r="K906"/>
      <c r="L906"/>
      <c r="M906"/>
      <c r="N906"/>
      <c r="O906"/>
    </row>
    <row r="907" spans="1:15" x14ac:dyDescent="0.25">
      <c r="A907"/>
      <c r="B907"/>
      <c r="C907"/>
      <c r="D907"/>
      <c r="E907"/>
      <c r="F907"/>
      <c r="G907"/>
      <c r="H907"/>
      <c r="I907"/>
      <c r="J907"/>
      <c r="K907"/>
      <c r="L907"/>
      <c r="M907"/>
      <c r="N907"/>
      <c r="O907"/>
    </row>
    <row r="908" spans="1:15" x14ac:dyDescent="0.25">
      <c r="A908"/>
      <c r="B908"/>
      <c r="C908"/>
      <c r="D908"/>
      <c r="E908"/>
      <c r="F908"/>
      <c r="G908"/>
      <c r="H908"/>
      <c r="I908"/>
      <c r="J908"/>
      <c r="K908"/>
      <c r="L908"/>
      <c r="M908"/>
      <c r="N908"/>
      <c r="O908"/>
    </row>
    <row r="909" spans="1:15" x14ac:dyDescent="0.25">
      <c r="A909"/>
      <c r="B909"/>
      <c r="C909"/>
      <c r="D909"/>
      <c r="E909"/>
      <c r="F909"/>
      <c r="G909"/>
      <c r="H909"/>
      <c r="I909"/>
      <c r="J909"/>
      <c r="K909"/>
      <c r="L909"/>
      <c r="M909"/>
      <c r="N909"/>
      <c r="O909"/>
    </row>
    <row r="910" spans="1:15" x14ac:dyDescent="0.25">
      <c r="A910"/>
      <c r="B910"/>
      <c r="C910"/>
      <c r="D910"/>
      <c r="E910"/>
      <c r="F910"/>
      <c r="G910"/>
      <c r="H910"/>
      <c r="I910"/>
      <c r="J910"/>
      <c r="K910"/>
      <c r="L910"/>
      <c r="M910"/>
      <c r="N910"/>
      <c r="O910"/>
    </row>
    <row r="911" spans="1:15" x14ac:dyDescent="0.25">
      <c r="A911"/>
      <c r="B911"/>
      <c r="C911"/>
      <c r="D911"/>
      <c r="E911"/>
      <c r="F911"/>
      <c r="G911"/>
      <c r="H911"/>
      <c r="I911"/>
      <c r="J911"/>
      <c r="K911"/>
      <c r="L911"/>
      <c r="M911"/>
      <c r="N911"/>
      <c r="O911"/>
    </row>
    <row r="912" spans="1:15" x14ac:dyDescent="0.25">
      <c r="A912"/>
      <c r="B912"/>
      <c r="C912"/>
      <c r="D912"/>
      <c r="E912"/>
      <c r="F912"/>
      <c r="G912"/>
      <c r="H912"/>
      <c r="I912"/>
      <c r="J912"/>
      <c r="K912"/>
      <c r="L912"/>
      <c r="M912"/>
      <c r="N912"/>
      <c r="O912"/>
    </row>
    <row r="913" spans="1:15" x14ac:dyDescent="0.25">
      <c r="A913"/>
      <c r="B913"/>
      <c r="C913"/>
      <c r="D913"/>
      <c r="E913"/>
      <c r="F913"/>
      <c r="G913"/>
      <c r="H913"/>
      <c r="I913"/>
      <c r="J913"/>
      <c r="K913"/>
      <c r="L913"/>
      <c r="M913"/>
      <c r="N913"/>
      <c r="O913"/>
    </row>
    <row r="914" spans="1:15" x14ac:dyDescent="0.25">
      <c r="A914"/>
      <c r="B914"/>
      <c r="C914"/>
      <c r="D914"/>
      <c r="E914"/>
      <c r="F914"/>
      <c r="G914"/>
      <c r="H914"/>
      <c r="I914"/>
      <c r="J914"/>
      <c r="K914"/>
      <c r="L914"/>
      <c r="M914"/>
      <c r="N914"/>
      <c r="O914"/>
    </row>
    <row r="915" spans="1:15" x14ac:dyDescent="0.25">
      <c r="A915"/>
      <c r="B915"/>
      <c r="C915"/>
      <c r="D915"/>
      <c r="E915"/>
      <c r="F915"/>
      <c r="G915"/>
      <c r="H915"/>
      <c r="I915"/>
      <c r="J915"/>
      <c r="K915"/>
      <c r="L915"/>
      <c r="M915"/>
      <c r="N915"/>
      <c r="O915"/>
    </row>
    <row r="916" spans="1:15" x14ac:dyDescent="0.25">
      <c r="A916"/>
      <c r="B916"/>
      <c r="C916"/>
      <c r="D916"/>
      <c r="E916"/>
      <c r="F916"/>
      <c r="G916"/>
      <c r="H916"/>
      <c r="I916"/>
      <c r="J916"/>
      <c r="K916"/>
      <c r="L916"/>
      <c r="M916"/>
      <c r="N916"/>
      <c r="O916"/>
    </row>
    <row r="917" spans="1:15" x14ac:dyDescent="0.25">
      <c r="A917"/>
      <c r="B917"/>
      <c r="C917"/>
      <c r="D917"/>
      <c r="E917"/>
      <c r="F917"/>
      <c r="G917"/>
      <c r="H917"/>
      <c r="I917"/>
      <c r="J917"/>
      <c r="K917"/>
      <c r="L917"/>
      <c r="M917"/>
      <c r="N917"/>
      <c r="O917"/>
    </row>
    <row r="918" spans="1:15" x14ac:dyDescent="0.25">
      <c r="A918"/>
      <c r="B918"/>
      <c r="C918"/>
      <c r="D918"/>
      <c r="E918"/>
      <c r="F918"/>
      <c r="G918"/>
      <c r="H918"/>
      <c r="I918"/>
      <c r="J918"/>
      <c r="K918"/>
      <c r="L918"/>
      <c r="M918"/>
      <c r="N918"/>
      <c r="O918"/>
    </row>
    <row r="919" spans="1:15" x14ac:dyDescent="0.25">
      <c r="A919"/>
      <c r="B919"/>
      <c r="C919"/>
      <c r="D919"/>
      <c r="E919"/>
      <c r="F919"/>
      <c r="G919"/>
      <c r="H919"/>
      <c r="I919"/>
      <c r="J919"/>
      <c r="K919"/>
      <c r="L919"/>
      <c r="M919"/>
      <c r="N919"/>
      <c r="O919"/>
    </row>
    <row r="920" spans="1:15" x14ac:dyDescent="0.25">
      <c r="A920"/>
      <c r="B920"/>
      <c r="C920"/>
      <c r="D920"/>
      <c r="E920"/>
      <c r="F920"/>
      <c r="G920"/>
      <c r="H920"/>
      <c r="I920"/>
      <c r="J920"/>
      <c r="K920"/>
      <c r="L920"/>
      <c r="M920"/>
      <c r="N920"/>
      <c r="O920"/>
    </row>
    <row r="921" spans="1:15" x14ac:dyDescent="0.25">
      <c r="A921"/>
      <c r="B921"/>
      <c r="C921"/>
      <c r="D921"/>
      <c r="E921"/>
      <c r="F921"/>
      <c r="G921"/>
      <c r="H921"/>
      <c r="I921"/>
      <c r="J921"/>
      <c r="K921"/>
      <c r="L921"/>
      <c r="M921"/>
      <c r="N921"/>
      <c r="O921"/>
    </row>
    <row r="922" spans="1:15" x14ac:dyDescent="0.25">
      <c r="A922"/>
      <c r="B922"/>
      <c r="C922"/>
      <c r="D922"/>
      <c r="E922"/>
      <c r="F922"/>
      <c r="G922"/>
      <c r="H922"/>
      <c r="I922"/>
      <c r="J922"/>
      <c r="K922"/>
      <c r="L922"/>
      <c r="M922"/>
      <c r="N922"/>
      <c r="O922"/>
    </row>
    <row r="923" spans="1:15" x14ac:dyDescent="0.25">
      <c r="A923"/>
      <c r="B923"/>
      <c r="C923"/>
      <c r="D923"/>
      <c r="E923"/>
      <c r="F923"/>
      <c r="G923"/>
      <c r="H923"/>
      <c r="I923"/>
      <c r="J923"/>
      <c r="K923"/>
      <c r="L923"/>
      <c r="M923"/>
      <c r="N923"/>
      <c r="O923"/>
    </row>
    <row r="924" spans="1:15" x14ac:dyDescent="0.25">
      <c r="A924"/>
      <c r="B924"/>
      <c r="C924"/>
      <c r="D924"/>
      <c r="E924"/>
      <c r="F924"/>
      <c r="G924"/>
      <c r="H924"/>
      <c r="I924"/>
      <c r="J924"/>
      <c r="K924"/>
      <c r="L924"/>
      <c r="M924"/>
      <c r="N924"/>
      <c r="O924"/>
    </row>
    <row r="925" spans="1:15" x14ac:dyDescent="0.25">
      <c r="A925"/>
      <c r="B925"/>
      <c r="C925"/>
      <c r="D925"/>
      <c r="E925"/>
      <c r="F925"/>
      <c r="G925"/>
      <c r="H925"/>
      <c r="I925"/>
      <c r="J925"/>
      <c r="K925"/>
      <c r="L925"/>
      <c r="M925"/>
      <c r="N925"/>
      <c r="O925"/>
    </row>
    <row r="926" spans="1:15" x14ac:dyDescent="0.25">
      <c r="A926"/>
      <c r="B926"/>
      <c r="C926"/>
      <c r="D926"/>
      <c r="E926"/>
      <c r="F926"/>
      <c r="G926"/>
      <c r="H926"/>
      <c r="I926"/>
      <c r="J926"/>
      <c r="K926"/>
      <c r="L926"/>
      <c r="M926"/>
      <c r="N926"/>
      <c r="O926"/>
    </row>
    <row r="927" spans="1:15" x14ac:dyDescent="0.25">
      <c r="A927"/>
      <c r="B927"/>
      <c r="C927"/>
      <c r="D927"/>
      <c r="E927"/>
      <c r="F927"/>
      <c r="G927"/>
      <c r="H927"/>
      <c r="I927"/>
      <c r="J927"/>
      <c r="K927"/>
      <c r="L927"/>
      <c r="M927"/>
      <c r="N927"/>
      <c r="O927"/>
    </row>
    <row r="928" spans="1:15" x14ac:dyDescent="0.25">
      <c r="A928"/>
      <c r="B928"/>
      <c r="C928"/>
      <c r="D928"/>
      <c r="E928"/>
      <c r="F928"/>
      <c r="G928"/>
      <c r="H928"/>
      <c r="I928"/>
      <c r="J928"/>
      <c r="K928"/>
      <c r="L928"/>
      <c r="M928"/>
      <c r="N928"/>
      <c r="O928"/>
    </row>
    <row r="929" spans="1:15" x14ac:dyDescent="0.25">
      <c r="A929"/>
      <c r="B929"/>
      <c r="C929"/>
      <c r="D929"/>
      <c r="E929"/>
      <c r="F929"/>
      <c r="G929"/>
      <c r="H929"/>
      <c r="I929"/>
      <c r="J929"/>
      <c r="K929"/>
      <c r="L929"/>
      <c r="M929"/>
      <c r="N929"/>
      <c r="O929"/>
    </row>
    <row r="930" spans="1:15" x14ac:dyDescent="0.25">
      <c r="A930"/>
      <c r="B930"/>
      <c r="C930"/>
      <c r="D930"/>
      <c r="E930"/>
      <c r="F930"/>
      <c r="G930"/>
      <c r="H930"/>
      <c r="I930"/>
      <c r="J930"/>
      <c r="K930"/>
      <c r="L930"/>
      <c r="M930"/>
      <c r="N930"/>
      <c r="O930"/>
    </row>
    <row r="931" spans="1:15" x14ac:dyDescent="0.25">
      <c r="A931"/>
      <c r="B931"/>
      <c r="C931"/>
      <c r="D931"/>
      <c r="E931"/>
      <c r="F931"/>
      <c r="G931"/>
      <c r="H931"/>
      <c r="I931"/>
      <c r="J931"/>
      <c r="K931"/>
      <c r="L931"/>
      <c r="M931"/>
      <c r="N931"/>
      <c r="O931"/>
    </row>
    <row r="932" spans="1:15" x14ac:dyDescent="0.25">
      <c r="A932"/>
      <c r="B932"/>
      <c r="C932"/>
      <c r="D932"/>
      <c r="E932"/>
      <c r="F932"/>
      <c r="G932"/>
      <c r="H932"/>
      <c r="I932"/>
      <c r="J932"/>
      <c r="K932"/>
      <c r="L932"/>
      <c r="M932"/>
      <c r="N932"/>
      <c r="O932"/>
    </row>
    <row r="933" spans="1:15" x14ac:dyDescent="0.25">
      <c r="A933"/>
      <c r="B933"/>
      <c r="C933"/>
      <c r="D933"/>
      <c r="E933"/>
      <c r="F933"/>
      <c r="G933"/>
      <c r="H933"/>
      <c r="I933"/>
      <c r="J933"/>
      <c r="K933"/>
      <c r="L933"/>
      <c r="M933"/>
      <c r="N933"/>
      <c r="O933"/>
    </row>
    <row r="934" spans="1:15" x14ac:dyDescent="0.25">
      <c r="A934"/>
      <c r="B934"/>
      <c r="C934"/>
      <c r="D934"/>
      <c r="E934"/>
      <c r="F934"/>
      <c r="G934"/>
      <c r="H934"/>
      <c r="I934"/>
      <c r="J934"/>
      <c r="K934"/>
      <c r="L934"/>
      <c r="M934"/>
      <c r="N934"/>
      <c r="O934"/>
    </row>
    <row r="935" spans="1:15" x14ac:dyDescent="0.25">
      <c r="A935"/>
      <c r="B935"/>
      <c r="C935"/>
      <c r="D935"/>
      <c r="E935"/>
      <c r="F935"/>
      <c r="G935"/>
      <c r="H935"/>
      <c r="I935"/>
      <c r="J935"/>
      <c r="K935"/>
      <c r="L935"/>
      <c r="M935"/>
      <c r="N935"/>
      <c r="O935"/>
    </row>
    <row r="936" spans="1:15" x14ac:dyDescent="0.25">
      <c r="A936"/>
      <c r="B936"/>
      <c r="C936"/>
      <c r="D936"/>
      <c r="E936"/>
      <c r="F936"/>
      <c r="G936"/>
      <c r="H936"/>
      <c r="I936"/>
      <c r="J936"/>
      <c r="K936"/>
      <c r="L936"/>
      <c r="M936"/>
      <c r="N936"/>
      <c r="O936"/>
    </row>
    <row r="937" spans="1:15" x14ac:dyDescent="0.25">
      <c r="A937"/>
      <c r="B937"/>
      <c r="C937"/>
      <c r="D937"/>
      <c r="E937"/>
      <c r="F937"/>
      <c r="G937"/>
      <c r="H937"/>
      <c r="I937"/>
      <c r="J937"/>
      <c r="K937"/>
      <c r="L937"/>
      <c r="M937"/>
      <c r="N937"/>
      <c r="O937"/>
    </row>
    <row r="938" spans="1:15" x14ac:dyDescent="0.25">
      <c r="A938"/>
      <c r="B938"/>
      <c r="C938"/>
      <c r="D938"/>
      <c r="E938"/>
      <c r="F938"/>
      <c r="G938"/>
      <c r="H938"/>
      <c r="I938"/>
      <c r="J938"/>
      <c r="K938"/>
      <c r="L938"/>
      <c r="M938"/>
      <c r="N938"/>
      <c r="O938"/>
    </row>
    <row r="939" spans="1:15" x14ac:dyDescent="0.25">
      <c r="A939"/>
      <c r="B939"/>
      <c r="C939"/>
      <c r="D939"/>
      <c r="E939"/>
      <c r="F939"/>
      <c r="G939"/>
      <c r="H939"/>
      <c r="I939"/>
      <c r="J939"/>
      <c r="K939"/>
      <c r="L939"/>
      <c r="M939"/>
      <c r="N939"/>
      <c r="O939"/>
    </row>
    <row r="940" spans="1:15" x14ac:dyDescent="0.25">
      <c r="A940"/>
      <c r="B940"/>
      <c r="C940"/>
      <c r="D940"/>
      <c r="E940"/>
      <c r="F940"/>
      <c r="G940"/>
      <c r="H940"/>
      <c r="I940"/>
      <c r="J940"/>
      <c r="K940"/>
      <c r="L940"/>
      <c r="M940"/>
      <c r="N940"/>
      <c r="O940"/>
    </row>
    <row r="941" spans="1:15" x14ac:dyDescent="0.25">
      <c r="A941"/>
      <c r="B941"/>
      <c r="C941"/>
      <c r="D941"/>
      <c r="E941"/>
      <c r="F941"/>
      <c r="G941"/>
      <c r="H941"/>
      <c r="I941"/>
      <c r="J941"/>
      <c r="K941"/>
      <c r="L941"/>
      <c r="M941"/>
      <c r="N941"/>
      <c r="O941"/>
    </row>
    <row r="942" spans="1:15" x14ac:dyDescent="0.25">
      <c r="A942"/>
      <c r="B942"/>
      <c r="C942"/>
      <c r="D942"/>
      <c r="E942"/>
      <c r="F942"/>
      <c r="G942"/>
      <c r="H942"/>
      <c r="I942"/>
      <c r="J942"/>
      <c r="K942"/>
      <c r="L942"/>
      <c r="M942"/>
      <c r="N942"/>
      <c r="O942"/>
    </row>
    <row r="943" spans="1:15" x14ac:dyDescent="0.25">
      <c r="A943"/>
      <c r="B943"/>
      <c r="C943"/>
      <c r="D943"/>
      <c r="E943"/>
      <c r="F943"/>
      <c r="G943"/>
      <c r="H943"/>
      <c r="I943"/>
      <c r="J943"/>
      <c r="K943"/>
      <c r="L943"/>
      <c r="M943"/>
      <c r="N943"/>
      <c r="O943"/>
    </row>
    <row r="944" spans="1:15" x14ac:dyDescent="0.25">
      <c r="A944"/>
      <c r="B944"/>
      <c r="C944"/>
      <c r="D944"/>
      <c r="E944"/>
      <c r="F944"/>
      <c r="G944"/>
      <c r="H944"/>
      <c r="I944"/>
      <c r="J944"/>
      <c r="K944"/>
      <c r="L944"/>
      <c r="M944"/>
      <c r="N944"/>
      <c r="O944"/>
    </row>
    <row r="945" spans="1:15" x14ac:dyDescent="0.25">
      <c r="A945"/>
      <c r="B945"/>
      <c r="C945"/>
      <c r="D945"/>
      <c r="E945"/>
      <c r="F945"/>
      <c r="G945"/>
      <c r="H945"/>
      <c r="I945"/>
      <c r="J945"/>
      <c r="K945"/>
      <c r="L945"/>
      <c r="M945"/>
      <c r="N945"/>
      <c r="O945"/>
    </row>
    <row r="946" spans="1:15" x14ac:dyDescent="0.25">
      <c r="A946"/>
      <c r="B946"/>
      <c r="C946"/>
      <c r="D946"/>
      <c r="E946"/>
      <c r="F946"/>
      <c r="G946"/>
      <c r="H946"/>
      <c r="I946"/>
      <c r="J946"/>
      <c r="K946"/>
      <c r="L946"/>
      <c r="M946"/>
      <c r="N946"/>
      <c r="O946"/>
    </row>
    <row r="947" spans="1:15" x14ac:dyDescent="0.25">
      <c r="A947"/>
      <c r="B947"/>
      <c r="C947"/>
      <c r="D947"/>
      <c r="E947"/>
      <c r="F947"/>
      <c r="G947"/>
      <c r="H947"/>
      <c r="I947"/>
      <c r="J947"/>
      <c r="K947"/>
      <c r="L947"/>
      <c r="M947"/>
      <c r="N947"/>
      <c r="O947"/>
    </row>
    <row r="948" spans="1:15" x14ac:dyDescent="0.25">
      <c r="A948"/>
      <c r="B948"/>
      <c r="C948"/>
      <c r="D948"/>
      <c r="E948"/>
      <c r="F948"/>
      <c r="G948"/>
      <c r="H948"/>
      <c r="I948"/>
      <c r="J948"/>
      <c r="K948"/>
      <c r="L948"/>
      <c r="M948"/>
      <c r="N948"/>
      <c r="O948"/>
    </row>
    <row r="949" spans="1:15" x14ac:dyDescent="0.25">
      <c r="A949"/>
      <c r="B949"/>
      <c r="C949"/>
      <c r="D949"/>
      <c r="E949"/>
      <c r="F949"/>
      <c r="G949"/>
      <c r="H949"/>
      <c r="I949"/>
      <c r="J949"/>
      <c r="K949"/>
      <c r="L949"/>
      <c r="M949"/>
      <c r="N949"/>
      <c r="O949"/>
    </row>
    <row r="950" spans="1:15" x14ac:dyDescent="0.25">
      <c r="A950"/>
      <c r="B950"/>
      <c r="C950"/>
      <c r="D950"/>
      <c r="E950"/>
      <c r="F950"/>
      <c r="G950"/>
      <c r="H950"/>
      <c r="I950"/>
      <c r="J950"/>
      <c r="K950"/>
      <c r="L950"/>
      <c r="M950"/>
      <c r="N950"/>
      <c r="O950"/>
    </row>
    <row r="951" spans="1:15" x14ac:dyDescent="0.25">
      <c r="A951"/>
      <c r="B951"/>
      <c r="C951"/>
      <c r="D951"/>
      <c r="E951"/>
      <c r="F951"/>
      <c r="G951"/>
      <c r="H951"/>
      <c r="I951"/>
      <c r="J951"/>
      <c r="K951"/>
      <c r="L951"/>
      <c r="M951"/>
      <c r="N951"/>
      <c r="O951"/>
    </row>
    <row r="952" spans="1:15" x14ac:dyDescent="0.25">
      <c r="A952"/>
      <c r="B952"/>
      <c r="C952"/>
      <c r="D952"/>
      <c r="E952"/>
      <c r="F952"/>
      <c r="G952"/>
      <c r="H952"/>
      <c r="I952"/>
      <c r="J952"/>
      <c r="K952"/>
      <c r="L952"/>
      <c r="M952"/>
      <c r="N952"/>
      <c r="O952"/>
    </row>
    <row r="953" spans="1:15" x14ac:dyDescent="0.25">
      <c r="A953"/>
      <c r="B953"/>
      <c r="C953"/>
      <c r="D953"/>
      <c r="E953"/>
      <c r="F953"/>
      <c r="G953"/>
      <c r="H953"/>
      <c r="I953"/>
      <c r="J953"/>
      <c r="K953"/>
      <c r="L953"/>
      <c r="M953"/>
      <c r="N953"/>
      <c r="O953"/>
    </row>
    <row r="954" spans="1:15" x14ac:dyDescent="0.25">
      <c r="A954"/>
      <c r="B954"/>
      <c r="C954"/>
      <c r="D954"/>
      <c r="E954"/>
      <c r="F954"/>
      <c r="G954"/>
      <c r="H954"/>
      <c r="I954"/>
      <c r="J954"/>
      <c r="K954"/>
      <c r="L954"/>
      <c r="M954"/>
      <c r="N954"/>
      <c r="O954"/>
    </row>
    <row r="955" spans="1:15" x14ac:dyDescent="0.25">
      <c r="A955"/>
      <c r="B955"/>
      <c r="C955"/>
      <c r="D955"/>
      <c r="E955"/>
      <c r="F955"/>
      <c r="G955"/>
      <c r="H955"/>
      <c r="I955"/>
      <c r="J955"/>
      <c r="K955"/>
      <c r="L955"/>
      <c r="M955"/>
      <c r="N955"/>
      <c r="O955"/>
    </row>
    <row r="956" spans="1:15" x14ac:dyDescent="0.25">
      <c r="A956"/>
      <c r="B956"/>
      <c r="C956"/>
      <c r="D956"/>
      <c r="E956"/>
      <c r="F956"/>
      <c r="G956"/>
      <c r="H956"/>
      <c r="I956"/>
      <c r="J956"/>
      <c r="K956"/>
      <c r="L956"/>
      <c r="M956"/>
      <c r="N956"/>
      <c r="O956"/>
    </row>
    <row r="957" spans="1:15" x14ac:dyDescent="0.25">
      <c r="A957"/>
      <c r="B957"/>
      <c r="C957"/>
      <c r="D957"/>
      <c r="E957"/>
      <c r="F957"/>
      <c r="G957"/>
      <c r="H957"/>
      <c r="I957"/>
      <c r="J957"/>
      <c r="K957"/>
      <c r="L957"/>
      <c r="M957"/>
      <c r="N957"/>
      <c r="O957"/>
    </row>
    <row r="958" spans="1:15" x14ac:dyDescent="0.25">
      <c r="A958"/>
      <c r="B958"/>
      <c r="C958"/>
      <c r="D958"/>
      <c r="E958"/>
      <c r="F958"/>
      <c r="G958"/>
      <c r="H958"/>
      <c r="I958"/>
      <c r="J958"/>
      <c r="K958"/>
      <c r="L958"/>
      <c r="M958"/>
      <c r="N958"/>
      <c r="O958"/>
    </row>
    <row r="959" spans="1:15" x14ac:dyDescent="0.25">
      <c r="A959"/>
      <c r="B959"/>
      <c r="C959"/>
      <c r="D959"/>
      <c r="E959"/>
      <c r="F959"/>
      <c r="G959"/>
      <c r="H959"/>
      <c r="I959"/>
      <c r="J959"/>
      <c r="K959"/>
      <c r="L959"/>
      <c r="M959"/>
      <c r="N959"/>
      <c r="O959"/>
    </row>
    <row r="960" spans="1:15" x14ac:dyDescent="0.25">
      <c r="A960"/>
      <c r="B960"/>
      <c r="C960"/>
      <c r="D960"/>
      <c r="E960"/>
      <c r="F960"/>
      <c r="G960"/>
      <c r="H960"/>
      <c r="I960"/>
      <c r="J960"/>
      <c r="K960"/>
      <c r="L960"/>
      <c r="M960"/>
      <c r="N960"/>
      <c r="O960"/>
    </row>
    <row r="961" spans="1:15" x14ac:dyDescent="0.25">
      <c r="A961"/>
      <c r="B961"/>
      <c r="C961"/>
      <c r="D961"/>
      <c r="E961"/>
      <c r="F961"/>
      <c r="G961"/>
      <c r="H961"/>
      <c r="I961"/>
      <c r="J961"/>
      <c r="K961"/>
      <c r="L961"/>
      <c r="M961"/>
      <c r="N961"/>
      <c r="O961"/>
    </row>
    <row r="962" spans="1:15" x14ac:dyDescent="0.25">
      <c r="A962"/>
      <c r="B962"/>
      <c r="C962"/>
      <c r="D962"/>
      <c r="E962"/>
      <c r="F962"/>
      <c r="G962"/>
      <c r="H962"/>
      <c r="I962"/>
      <c r="J962"/>
      <c r="K962"/>
      <c r="L962"/>
      <c r="M962"/>
      <c r="N962"/>
      <c r="O962"/>
    </row>
    <row r="963" spans="1:15" x14ac:dyDescent="0.25">
      <c r="A963"/>
      <c r="B963"/>
      <c r="C963"/>
      <c r="D963"/>
      <c r="E963"/>
      <c r="F963"/>
      <c r="G963"/>
      <c r="H963"/>
      <c r="I963"/>
      <c r="J963"/>
      <c r="K963"/>
      <c r="L963"/>
      <c r="M963"/>
      <c r="N963"/>
      <c r="O963"/>
    </row>
    <row r="964" spans="1:15" x14ac:dyDescent="0.25">
      <c r="A964"/>
      <c r="B964"/>
      <c r="C964"/>
      <c r="D964"/>
      <c r="E964"/>
      <c r="F964"/>
      <c r="G964"/>
      <c r="H964"/>
      <c r="I964"/>
      <c r="J964"/>
      <c r="K964"/>
      <c r="L964"/>
      <c r="M964"/>
      <c r="N964"/>
      <c r="O964"/>
    </row>
    <row r="965" spans="1:15" x14ac:dyDescent="0.25">
      <c r="A965"/>
      <c r="B965"/>
      <c r="C965"/>
      <c r="D965"/>
      <c r="E965"/>
      <c r="F965"/>
      <c r="G965"/>
      <c r="H965"/>
      <c r="I965"/>
      <c r="J965"/>
      <c r="K965"/>
      <c r="L965"/>
      <c r="M965"/>
      <c r="N965"/>
      <c r="O965"/>
    </row>
    <row r="966" spans="1:15" x14ac:dyDescent="0.25">
      <c r="A966"/>
      <c r="B966"/>
      <c r="C966"/>
      <c r="D966"/>
      <c r="E966"/>
      <c r="F966"/>
      <c r="G966"/>
      <c r="H966"/>
      <c r="I966"/>
      <c r="J966"/>
      <c r="K966"/>
      <c r="L966"/>
      <c r="M966"/>
      <c r="N966"/>
      <c r="O966"/>
    </row>
    <row r="967" spans="1:15" x14ac:dyDescent="0.25">
      <c r="A967"/>
      <c r="B967"/>
      <c r="C967"/>
      <c r="D967"/>
      <c r="E967"/>
      <c r="F967"/>
      <c r="G967"/>
      <c r="H967"/>
      <c r="I967"/>
      <c r="J967"/>
      <c r="K967"/>
      <c r="L967"/>
      <c r="M967"/>
      <c r="N967"/>
      <c r="O967"/>
    </row>
    <row r="968" spans="1:15" x14ac:dyDescent="0.25">
      <c r="A968"/>
      <c r="B968"/>
      <c r="C968"/>
      <c r="D968"/>
      <c r="E968"/>
      <c r="F968"/>
      <c r="G968"/>
      <c r="H968"/>
      <c r="I968"/>
      <c r="J968"/>
      <c r="K968"/>
      <c r="L968"/>
      <c r="M968"/>
      <c r="N968"/>
      <c r="O968"/>
    </row>
    <row r="969" spans="1:15" x14ac:dyDescent="0.25">
      <c r="A969"/>
      <c r="B969"/>
      <c r="C969"/>
      <c r="D969"/>
      <c r="E969"/>
      <c r="F969"/>
      <c r="G969"/>
      <c r="H969"/>
      <c r="I969"/>
      <c r="J969"/>
      <c r="K969"/>
      <c r="L969"/>
      <c r="M969"/>
      <c r="N969"/>
      <c r="O969"/>
    </row>
    <row r="970" spans="1:15" x14ac:dyDescent="0.25">
      <c r="A970"/>
      <c r="B970"/>
      <c r="C970"/>
      <c r="D970"/>
      <c r="E970"/>
      <c r="F970"/>
      <c r="G970"/>
      <c r="H970"/>
      <c r="I970"/>
      <c r="J970"/>
      <c r="K970"/>
      <c r="L970"/>
      <c r="M970"/>
      <c r="N970"/>
      <c r="O970"/>
    </row>
    <row r="971" spans="1:15" x14ac:dyDescent="0.25">
      <c r="A971"/>
      <c r="B971"/>
      <c r="C971"/>
      <c r="D971"/>
      <c r="E971"/>
      <c r="F971"/>
      <c r="G971"/>
      <c r="H971"/>
      <c r="I971"/>
      <c r="J971"/>
      <c r="K971"/>
      <c r="L971"/>
      <c r="M971"/>
      <c r="N971"/>
      <c r="O971"/>
    </row>
    <row r="972" spans="1:15" x14ac:dyDescent="0.25">
      <c r="A972"/>
      <c r="B972"/>
      <c r="C972"/>
      <c r="D972"/>
      <c r="E972"/>
      <c r="F972"/>
      <c r="G972"/>
      <c r="H972"/>
      <c r="I972"/>
      <c r="J972"/>
      <c r="K972"/>
      <c r="L972"/>
      <c r="M972"/>
      <c r="N972"/>
      <c r="O972"/>
    </row>
    <row r="973" spans="1:15" x14ac:dyDescent="0.25">
      <c r="A973"/>
      <c r="B973"/>
      <c r="C973"/>
      <c r="D973"/>
      <c r="E973"/>
      <c r="F973"/>
      <c r="G973"/>
      <c r="H973"/>
      <c r="I973"/>
      <c r="J973"/>
      <c r="K973"/>
      <c r="L973"/>
      <c r="M973"/>
      <c r="N973"/>
      <c r="O973"/>
    </row>
    <row r="974" spans="1:15" x14ac:dyDescent="0.25">
      <c r="A974"/>
      <c r="B974"/>
      <c r="C974"/>
      <c r="D974"/>
      <c r="E974"/>
      <c r="F974"/>
      <c r="G974"/>
      <c r="H974"/>
      <c r="I974"/>
      <c r="J974"/>
      <c r="K974"/>
      <c r="L974"/>
      <c r="M974"/>
      <c r="N974"/>
      <c r="O974"/>
    </row>
    <row r="975" spans="1:15" x14ac:dyDescent="0.25">
      <c r="A975"/>
      <c r="B975"/>
      <c r="C975"/>
      <c r="D975"/>
      <c r="E975"/>
      <c r="F975"/>
      <c r="G975"/>
      <c r="H975"/>
      <c r="I975"/>
      <c r="J975"/>
      <c r="K975"/>
      <c r="L975"/>
      <c r="M975"/>
      <c r="N975"/>
      <c r="O975"/>
    </row>
    <row r="976" spans="1:15" x14ac:dyDescent="0.25">
      <c r="A976"/>
      <c r="B976"/>
      <c r="C976"/>
      <c r="D976"/>
      <c r="E976"/>
      <c r="F976"/>
      <c r="G976"/>
      <c r="H976"/>
      <c r="I976"/>
      <c r="J976"/>
      <c r="K976"/>
      <c r="L976"/>
      <c r="M976"/>
      <c r="N976"/>
      <c r="O976"/>
    </row>
    <row r="977" spans="1:15" x14ac:dyDescent="0.25">
      <c r="A977"/>
      <c r="B977"/>
      <c r="C977"/>
      <c r="D977"/>
      <c r="E977"/>
      <c r="F977"/>
      <c r="G977"/>
      <c r="H977"/>
      <c r="I977"/>
      <c r="J977"/>
      <c r="K977"/>
      <c r="L977"/>
      <c r="M977"/>
      <c r="N977"/>
      <c r="O977"/>
    </row>
    <row r="978" spans="1:15" x14ac:dyDescent="0.25">
      <c r="A978"/>
      <c r="B978"/>
      <c r="C978"/>
      <c r="D978"/>
      <c r="E978"/>
      <c r="F978"/>
      <c r="G978"/>
      <c r="H978"/>
      <c r="I978"/>
      <c r="J978"/>
      <c r="K978"/>
      <c r="L978"/>
      <c r="M978"/>
      <c r="N978"/>
      <c r="O978"/>
    </row>
    <row r="979" spans="1:15" x14ac:dyDescent="0.25">
      <c r="A979"/>
      <c r="B979"/>
      <c r="C979"/>
      <c r="D979"/>
      <c r="E979"/>
      <c r="F979"/>
      <c r="G979"/>
      <c r="H979"/>
      <c r="I979"/>
      <c r="J979"/>
      <c r="K979"/>
      <c r="L979"/>
      <c r="M979"/>
      <c r="N979"/>
      <c r="O979"/>
    </row>
    <row r="980" spans="1:15" x14ac:dyDescent="0.25">
      <c r="A980"/>
      <c r="B980"/>
      <c r="C980"/>
      <c r="D980"/>
      <c r="E980"/>
      <c r="F980"/>
      <c r="G980"/>
      <c r="H980"/>
      <c r="I980"/>
      <c r="J980"/>
      <c r="K980"/>
      <c r="L980"/>
      <c r="M980"/>
      <c r="N980"/>
      <c r="O980"/>
    </row>
    <row r="981" spans="1:15" x14ac:dyDescent="0.25">
      <c r="A981"/>
      <c r="B981"/>
      <c r="C981"/>
      <c r="D981"/>
      <c r="E981"/>
      <c r="F981"/>
      <c r="G981"/>
      <c r="H981"/>
      <c r="I981"/>
      <c r="J981"/>
      <c r="K981"/>
      <c r="L981"/>
      <c r="M981"/>
      <c r="N981"/>
      <c r="O981"/>
    </row>
    <row r="982" spans="1:15" x14ac:dyDescent="0.25">
      <c r="A982"/>
      <c r="B982"/>
      <c r="C982"/>
      <c r="D982"/>
      <c r="E982"/>
      <c r="F982"/>
      <c r="G982"/>
      <c r="H982"/>
      <c r="I982"/>
      <c r="J982"/>
      <c r="K982"/>
      <c r="L982"/>
      <c r="M982"/>
      <c r="N982"/>
      <c r="O982"/>
    </row>
    <row r="983" spans="1:15" x14ac:dyDescent="0.25">
      <c r="A983"/>
      <c r="B983"/>
      <c r="C983"/>
      <c r="D983"/>
      <c r="E983"/>
      <c r="F983"/>
      <c r="G983"/>
      <c r="H983"/>
      <c r="I983"/>
      <c r="J983"/>
      <c r="K983"/>
      <c r="L983"/>
      <c r="M983"/>
      <c r="N983"/>
      <c r="O983"/>
    </row>
    <row r="984" spans="1:15" x14ac:dyDescent="0.25">
      <c r="A984"/>
      <c r="B984"/>
      <c r="C984"/>
      <c r="D984"/>
      <c r="E984"/>
      <c r="F984"/>
      <c r="G984"/>
      <c r="H984"/>
      <c r="I984"/>
      <c r="J984"/>
      <c r="K984"/>
      <c r="L984"/>
      <c r="M984"/>
      <c r="N984"/>
      <c r="O984"/>
    </row>
    <row r="985" spans="1:15" x14ac:dyDescent="0.25">
      <c r="A985"/>
      <c r="B985"/>
      <c r="C985"/>
      <c r="D985"/>
      <c r="E985"/>
      <c r="F985"/>
      <c r="G985"/>
      <c r="H985"/>
      <c r="I985"/>
      <c r="J985"/>
      <c r="K985"/>
      <c r="L985"/>
      <c r="M985"/>
      <c r="N985"/>
      <c r="O985"/>
    </row>
    <row r="986" spans="1:15" x14ac:dyDescent="0.25">
      <c r="A986"/>
      <c r="B986"/>
      <c r="C986"/>
      <c r="D986"/>
      <c r="E986"/>
      <c r="F986"/>
      <c r="G986"/>
      <c r="H986"/>
      <c r="I986"/>
      <c r="J986"/>
      <c r="K986"/>
      <c r="L986"/>
      <c r="M986"/>
      <c r="N986"/>
      <c r="O986"/>
    </row>
    <row r="987" spans="1:15" x14ac:dyDescent="0.25">
      <c r="A987"/>
      <c r="B987"/>
      <c r="C987"/>
      <c r="D987"/>
      <c r="E987"/>
      <c r="F987"/>
      <c r="G987"/>
      <c r="H987"/>
      <c r="I987"/>
      <c r="J987"/>
      <c r="K987"/>
      <c r="L987"/>
      <c r="M987"/>
      <c r="N987"/>
      <c r="O987"/>
    </row>
    <row r="988" spans="1:15" x14ac:dyDescent="0.25">
      <c r="A988"/>
      <c r="B988"/>
      <c r="C988"/>
      <c r="D988"/>
      <c r="E988"/>
      <c r="F988"/>
      <c r="G988"/>
      <c r="H988"/>
      <c r="I988"/>
      <c r="J988"/>
      <c r="K988"/>
      <c r="L988"/>
      <c r="M988"/>
      <c r="N988"/>
      <c r="O988"/>
    </row>
    <row r="989" spans="1:15" x14ac:dyDescent="0.25">
      <c r="A989"/>
      <c r="B989"/>
      <c r="C989"/>
      <c r="D989"/>
      <c r="E989"/>
      <c r="F989"/>
      <c r="G989"/>
      <c r="H989"/>
      <c r="I989"/>
      <c r="J989"/>
      <c r="K989"/>
      <c r="L989"/>
      <c r="M989"/>
      <c r="N989"/>
      <c r="O989"/>
    </row>
    <row r="990" spans="1:15" x14ac:dyDescent="0.25">
      <c r="A990"/>
      <c r="B990"/>
      <c r="C990"/>
      <c r="D990"/>
      <c r="E990"/>
      <c r="F990"/>
      <c r="G990"/>
      <c r="H990"/>
      <c r="I990"/>
      <c r="J990"/>
      <c r="K990"/>
      <c r="L990"/>
      <c r="M990"/>
      <c r="N990"/>
      <c r="O990"/>
    </row>
    <row r="991" spans="1:15" x14ac:dyDescent="0.25">
      <c r="A991"/>
      <c r="B991"/>
      <c r="C991"/>
      <c r="D991"/>
      <c r="E991"/>
      <c r="F991"/>
      <c r="G991"/>
      <c r="H991"/>
      <c r="I991"/>
      <c r="J991"/>
      <c r="K991"/>
      <c r="L991"/>
      <c r="M991"/>
      <c r="N991"/>
      <c r="O991"/>
    </row>
    <row r="992" spans="1:15" x14ac:dyDescent="0.25">
      <c r="A992"/>
      <c r="B992"/>
      <c r="C992"/>
      <c r="D992"/>
      <c r="E992"/>
      <c r="F992"/>
      <c r="G992"/>
      <c r="H992"/>
      <c r="I992"/>
      <c r="J992"/>
      <c r="K992"/>
      <c r="L992"/>
      <c r="M992"/>
      <c r="N992"/>
      <c r="O992"/>
    </row>
    <row r="993" spans="1:15" x14ac:dyDescent="0.25">
      <c r="A993"/>
      <c r="B993"/>
      <c r="C993"/>
      <c r="D993"/>
      <c r="E993"/>
      <c r="F993"/>
      <c r="G993"/>
      <c r="H993"/>
      <c r="I993"/>
      <c r="J993"/>
      <c r="K993"/>
      <c r="L993"/>
      <c r="M993"/>
      <c r="N993"/>
      <c r="O993"/>
    </row>
    <row r="994" spans="1:15" x14ac:dyDescent="0.25">
      <c r="A994"/>
      <c r="B994"/>
      <c r="C994"/>
      <c r="D994"/>
      <c r="E994"/>
      <c r="F994"/>
      <c r="G994"/>
      <c r="H994"/>
      <c r="I994"/>
      <c r="J994"/>
      <c r="K994"/>
      <c r="L994"/>
      <c r="M994"/>
      <c r="N994"/>
      <c r="O994"/>
    </row>
    <row r="995" spans="1:15" x14ac:dyDescent="0.25">
      <c r="A995"/>
      <c r="B995"/>
      <c r="C995"/>
      <c r="D995"/>
      <c r="E995"/>
      <c r="F995"/>
      <c r="G995"/>
      <c r="H995"/>
      <c r="I995"/>
      <c r="J995"/>
      <c r="K995"/>
      <c r="L995"/>
      <c r="M995"/>
      <c r="N995"/>
      <c r="O995"/>
    </row>
    <row r="996" spans="1:15" x14ac:dyDescent="0.25">
      <c r="A996"/>
      <c r="B996"/>
      <c r="C996"/>
      <c r="D996"/>
      <c r="E996"/>
      <c r="F996"/>
      <c r="G996"/>
      <c r="H996"/>
      <c r="I996"/>
      <c r="J996"/>
      <c r="K996"/>
      <c r="L996"/>
      <c r="M996"/>
      <c r="N996"/>
      <c r="O996"/>
    </row>
    <row r="997" spans="1:15" x14ac:dyDescent="0.25">
      <c r="A997"/>
      <c r="B997"/>
      <c r="C997"/>
      <c r="D997"/>
      <c r="E997"/>
      <c r="F997"/>
      <c r="G997"/>
      <c r="H997"/>
      <c r="I997"/>
      <c r="J997"/>
      <c r="K997"/>
      <c r="L997"/>
      <c r="M997"/>
      <c r="N997"/>
      <c r="O997"/>
    </row>
    <row r="998" spans="1:15" x14ac:dyDescent="0.25">
      <c r="A998"/>
      <c r="B998"/>
      <c r="C998"/>
      <c r="D998"/>
      <c r="E998"/>
      <c r="F998"/>
      <c r="G998"/>
      <c r="H998"/>
      <c r="I998"/>
      <c r="J998"/>
      <c r="K998"/>
      <c r="L998"/>
      <c r="M998"/>
      <c r="N998"/>
      <c r="O998"/>
    </row>
    <row r="999" spans="1:15" x14ac:dyDescent="0.25">
      <c r="A999"/>
      <c r="B999"/>
      <c r="C999"/>
      <c r="D999"/>
      <c r="E999"/>
      <c r="F999"/>
      <c r="G999"/>
      <c r="H999"/>
      <c r="I999"/>
      <c r="J999"/>
      <c r="K999"/>
      <c r="L999"/>
      <c r="M999"/>
      <c r="N999"/>
      <c r="O999"/>
    </row>
    <row r="1000" spans="1:15" x14ac:dyDescent="0.25">
      <c r="A1000"/>
      <c r="B1000"/>
      <c r="C1000"/>
      <c r="D1000"/>
      <c r="E1000"/>
      <c r="F1000"/>
      <c r="G1000"/>
      <c r="H1000"/>
      <c r="I1000"/>
      <c r="J1000"/>
      <c r="K1000"/>
      <c r="L1000"/>
      <c r="M1000"/>
      <c r="N1000"/>
      <c r="O1000"/>
    </row>
    <row r="1001" spans="1:15" x14ac:dyDescent="0.25">
      <c r="A1001"/>
      <c r="B1001"/>
      <c r="C1001"/>
      <c r="D1001"/>
      <c r="E1001"/>
      <c r="F1001"/>
      <c r="G1001"/>
      <c r="H1001"/>
      <c r="I1001"/>
      <c r="J1001"/>
      <c r="K1001"/>
      <c r="L1001"/>
      <c r="M1001"/>
      <c r="N1001"/>
      <c r="O1001"/>
    </row>
    <row r="1002" spans="1:15" x14ac:dyDescent="0.25">
      <c r="A1002"/>
      <c r="B1002"/>
      <c r="C1002"/>
      <c r="D1002"/>
      <c r="E1002"/>
      <c r="F1002"/>
      <c r="G1002"/>
      <c r="H1002"/>
      <c r="I1002"/>
      <c r="J1002"/>
      <c r="K1002"/>
      <c r="L1002"/>
      <c r="M1002"/>
      <c r="N1002"/>
      <c r="O1002"/>
    </row>
    <row r="1003" spans="1:15" x14ac:dyDescent="0.25">
      <c r="A1003"/>
      <c r="B1003"/>
      <c r="C1003"/>
      <c r="D1003"/>
      <c r="E1003"/>
      <c r="F1003"/>
      <c r="G1003"/>
      <c r="H1003"/>
      <c r="I1003"/>
      <c r="J1003"/>
      <c r="K1003"/>
      <c r="L1003"/>
      <c r="M1003"/>
      <c r="N1003"/>
      <c r="O1003"/>
    </row>
    <row r="1004" spans="1:15" x14ac:dyDescent="0.25">
      <c r="A1004"/>
      <c r="B1004"/>
      <c r="C1004"/>
      <c r="D1004"/>
      <c r="E1004"/>
      <c r="F1004"/>
      <c r="G1004"/>
      <c r="H1004"/>
      <c r="I1004"/>
      <c r="J1004"/>
      <c r="K1004"/>
      <c r="L1004"/>
      <c r="M1004"/>
      <c r="N1004"/>
      <c r="O1004"/>
    </row>
    <row r="1005" spans="1:15" x14ac:dyDescent="0.25">
      <c r="A1005"/>
      <c r="B1005"/>
      <c r="C1005"/>
      <c r="D1005"/>
      <c r="E1005"/>
      <c r="F1005"/>
      <c r="G1005"/>
      <c r="H1005"/>
      <c r="I1005"/>
      <c r="J1005"/>
      <c r="K1005"/>
      <c r="L1005"/>
      <c r="M1005"/>
      <c r="N1005"/>
      <c r="O1005"/>
    </row>
    <row r="1006" spans="1:15" x14ac:dyDescent="0.25">
      <c r="A1006"/>
      <c r="B1006"/>
      <c r="C1006"/>
      <c r="D1006"/>
      <c r="E1006"/>
      <c r="F1006"/>
      <c r="G1006"/>
      <c r="H1006"/>
      <c r="I1006"/>
      <c r="J1006"/>
      <c r="K1006"/>
      <c r="L1006"/>
      <c r="M1006"/>
      <c r="N1006"/>
      <c r="O1006"/>
    </row>
    <row r="1007" spans="1:15" x14ac:dyDescent="0.25">
      <c r="A1007"/>
      <c r="B1007"/>
      <c r="C1007"/>
      <c r="D1007"/>
      <c r="E1007"/>
      <c r="F1007"/>
      <c r="G1007"/>
      <c r="H1007"/>
      <c r="I1007"/>
      <c r="J1007"/>
      <c r="K1007"/>
      <c r="L1007"/>
      <c r="M1007"/>
      <c r="N1007"/>
      <c r="O1007"/>
    </row>
    <row r="1008" spans="1:15" x14ac:dyDescent="0.25">
      <c r="A1008"/>
      <c r="B1008"/>
      <c r="C1008"/>
      <c r="D1008"/>
      <c r="E1008"/>
      <c r="F1008"/>
      <c r="G1008"/>
      <c r="H1008"/>
      <c r="I1008"/>
      <c r="J1008"/>
      <c r="K1008"/>
      <c r="L1008"/>
      <c r="M1008"/>
      <c r="N1008"/>
      <c r="O1008"/>
    </row>
    <row r="1009" spans="1:15" x14ac:dyDescent="0.25">
      <c r="A1009"/>
      <c r="B1009"/>
      <c r="C1009"/>
      <c r="D1009"/>
      <c r="E1009"/>
      <c r="F1009"/>
      <c r="G1009"/>
      <c r="H1009"/>
      <c r="I1009"/>
      <c r="J1009"/>
      <c r="K1009"/>
      <c r="L1009"/>
      <c r="M1009"/>
      <c r="N1009"/>
      <c r="O1009"/>
    </row>
    <row r="1010" spans="1:15" x14ac:dyDescent="0.25">
      <c r="A1010"/>
      <c r="B1010"/>
      <c r="C1010"/>
      <c r="D1010"/>
      <c r="E1010"/>
      <c r="F1010"/>
      <c r="G1010"/>
      <c r="H1010"/>
      <c r="I1010"/>
      <c r="J1010"/>
      <c r="K1010"/>
      <c r="L1010"/>
      <c r="M1010"/>
      <c r="N1010"/>
      <c r="O1010"/>
    </row>
    <row r="1011" spans="1:15" x14ac:dyDescent="0.25">
      <c r="A1011"/>
      <c r="B1011"/>
      <c r="C1011"/>
      <c r="D1011"/>
      <c r="E1011"/>
      <c r="F1011"/>
      <c r="G1011"/>
      <c r="H1011"/>
      <c r="I1011"/>
      <c r="J1011"/>
      <c r="K1011"/>
      <c r="L1011"/>
      <c r="M1011"/>
      <c r="N1011"/>
      <c r="O1011"/>
    </row>
    <row r="1012" spans="1:15" x14ac:dyDescent="0.25">
      <c r="A1012"/>
      <c r="B1012"/>
      <c r="C1012"/>
      <c r="D1012"/>
      <c r="E1012"/>
      <c r="F1012"/>
      <c r="G1012"/>
      <c r="H1012"/>
      <c r="I1012"/>
      <c r="J1012"/>
      <c r="K1012"/>
      <c r="L1012"/>
      <c r="M1012"/>
      <c r="N1012"/>
      <c r="O1012"/>
    </row>
    <row r="1013" spans="1:15" x14ac:dyDescent="0.25">
      <c r="A1013"/>
      <c r="B1013"/>
      <c r="C1013"/>
      <c r="D1013"/>
      <c r="E1013"/>
      <c r="F1013"/>
      <c r="G1013"/>
      <c r="H1013"/>
      <c r="I1013"/>
      <c r="J1013"/>
      <c r="K1013"/>
      <c r="L1013"/>
      <c r="M1013"/>
      <c r="N1013"/>
      <c r="O1013"/>
    </row>
    <row r="1014" spans="1:15" x14ac:dyDescent="0.25">
      <c r="A1014"/>
      <c r="B1014"/>
      <c r="C1014"/>
      <c r="D1014"/>
      <c r="E1014"/>
      <c r="F1014"/>
      <c r="G1014"/>
      <c r="H1014"/>
      <c r="I1014"/>
      <c r="J1014"/>
      <c r="K1014"/>
      <c r="L1014"/>
      <c r="M1014"/>
      <c r="N1014"/>
      <c r="O1014"/>
    </row>
    <row r="1015" spans="1:15" x14ac:dyDescent="0.25">
      <c r="A1015"/>
      <c r="B1015"/>
      <c r="C1015"/>
      <c r="D1015"/>
      <c r="E1015"/>
      <c r="F1015"/>
      <c r="G1015"/>
      <c r="H1015"/>
      <c r="I1015"/>
      <c r="J1015"/>
      <c r="K1015"/>
      <c r="L1015"/>
      <c r="M1015"/>
      <c r="N1015"/>
      <c r="O1015"/>
    </row>
    <row r="1016" spans="1:15" x14ac:dyDescent="0.25">
      <c r="A1016"/>
      <c r="B1016"/>
      <c r="C1016"/>
      <c r="D1016"/>
      <c r="E1016"/>
      <c r="F1016"/>
      <c r="G1016"/>
      <c r="H1016"/>
      <c r="I1016"/>
      <c r="J1016"/>
      <c r="K1016"/>
      <c r="L1016"/>
      <c r="M1016"/>
      <c r="N1016"/>
      <c r="O1016"/>
    </row>
    <row r="1017" spans="1:15" x14ac:dyDescent="0.25">
      <c r="A1017"/>
      <c r="B1017"/>
      <c r="C1017"/>
      <c r="D1017"/>
      <c r="E1017"/>
      <c r="F1017"/>
      <c r="G1017"/>
      <c r="H1017"/>
      <c r="I1017"/>
      <c r="J1017"/>
      <c r="K1017"/>
      <c r="L1017"/>
      <c r="M1017"/>
      <c r="N1017"/>
      <c r="O1017"/>
    </row>
    <row r="1018" spans="1:15" x14ac:dyDescent="0.25">
      <c r="A1018"/>
      <c r="B1018"/>
      <c r="C1018"/>
      <c r="D1018"/>
      <c r="E1018"/>
      <c r="F1018"/>
      <c r="G1018"/>
      <c r="H1018"/>
      <c r="I1018"/>
      <c r="J1018"/>
      <c r="K1018"/>
      <c r="L1018"/>
      <c r="M1018"/>
      <c r="N1018"/>
      <c r="O1018"/>
    </row>
    <row r="1019" spans="1:15" x14ac:dyDescent="0.25">
      <c r="A1019"/>
      <c r="B1019"/>
      <c r="C1019"/>
      <c r="D1019"/>
      <c r="E1019"/>
      <c r="F1019"/>
      <c r="G1019"/>
      <c r="H1019"/>
      <c r="I1019"/>
      <c r="J1019"/>
      <c r="K1019"/>
      <c r="L1019"/>
      <c r="M1019"/>
      <c r="N1019"/>
      <c r="O1019"/>
    </row>
    <row r="1020" spans="1:15" x14ac:dyDescent="0.25">
      <c r="A1020"/>
      <c r="B1020"/>
      <c r="C1020"/>
      <c r="D1020"/>
      <c r="E1020"/>
      <c r="F1020"/>
      <c r="G1020"/>
      <c r="H1020"/>
      <c r="I1020"/>
      <c r="J1020"/>
      <c r="K1020"/>
      <c r="L1020"/>
      <c r="M1020"/>
      <c r="N1020"/>
      <c r="O1020"/>
    </row>
    <row r="1021" spans="1:15" x14ac:dyDescent="0.25">
      <c r="A1021"/>
      <c r="B1021"/>
      <c r="C1021"/>
      <c r="D1021"/>
      <c r="E1021"/>
      <c r="F1021"/>
      <c r="G1021"/>
      <c r="H1021"/>
      <c r="I1021"/>
      <c r="J1021"/>
      <c r="K1021"/>
      <c r="L1021"/>
      <c r="M1021"/>
      <c r="N1021"/>
      <c r="O1021"/>
    </row>
    <row r="1022" spans="1:15" x14ac:dyDescent="0.25">
      <c r="A1022"/>
      <c r="B1022"/>
      <c r="C1022"/>
      <c r="D1022"/>
      <c r="E1022"/>
      <c r="F1022"/>
      <c r="G1022"/>
      <c r="H1022"/>
      <c r="I1022"/>
      <c r="J1022"/>
      <c r="K1022"/>
      <c r="L1022"/>
      <c r="M1022"/>
      <c r="N1022"/>
      <c r="O1022"/>
    </row>
    <row r="1023" spans="1:15" x14ac:dyDescent="0.25">
      <c r="A1023"/>
      <c r="B1023"/>
      <c r="C1023"/>
      <c r="D1023"/>
      <c r="E1023"/>
      <c r="F1023"/>
      <c r="G1023"/>
      <c r="H1023"/>
      <c r="I1023"/>
      <c r="J1023"/>
      <c r="K1023"/>
      <c r="L1023"/>
      <c r="M1023"/>
      <c r="N1023"/>
      <c r="O1023"/>
    </row>
    <row r="1024" spans="1:15" x14ac:dyDescent="0.25">
      <c r="A1024"/>
      <c r="B1024"/>
      <c r="C1024"/>
      <c r="D1024"/>
      <c r="E1024"/>
      <c r="F1024"/>
      <c r="G1024"/>
      <c r="H1024"/>
      <c r="I1024"/>
      <c r="J1024"/>
      <c r="K1024"/>
      <c r="L1024"/>
      <c r="M1024"/>
      <c r="N1024"/>
      <c r="O1024"/>
    </row>
    <row r="1025" spans="1:15" x14ac:dyDescent="0.25">
      <c r="A1025"/>
      <c r="B1025"/>
      <c r="C1025"/>
      <c r="D1025"/>
      <c r="E1025"/>
      <c r="F1025"/>
      <c r="G1025"/>
      <c r="H1025"/>
      <c r="I1025"/>
      <c r="J1025"/>
      <c r="K1025"/>
      <c r="L1025"/>
      <c r="M1025"/>
      <c r="N1025"/>
      <c r="O1025"/>
    </row>
    <row r="1026" spans="1:15" x14ac:dyDescent="0.25">
      <c r="A1026"/>
      <c r="B1026"/>
      <c r="C1026"/>
      <c r="D1026"/>
      <c r="E1026"/>
      <c r="F1026"/>
      <c r="G1026"/>
      <c r="H1026"/>
      <c r="I1026"/>
      <c r="J1026"/>
      <c r="K1026"/>
      <c r="L1026"/>
      <c r="M1026"/>
      <c r="N1026"/>
      <c r="O1026"/>
    </row>
    <row r="1027" spans="1:15" x14ac:dyDescent="0.25">
      <c r="A1027"/>
      <c r="B1027"/>
      <c r="C1027"/>
      <c r="D1027"/>
      <c r="E1027"/>
      <c r="F1027"/>
      <c r="G1027"/>
      <c r="H1027"/>
      <c r="I1027"/>
      <c r="J1027"/>
      <c r="K1027"/>
      <c r="L1027"/>
      <c r="M1027"/>
      <c r="N1027"/>
      <c r="O1027"/>
    </row>
    <row r="1028" spans="1:15" x14ac:dyDescent="0.25">
      <c r="A1028"/>
      <c r="B1028"/>
      <c r="C1028"/>
      <c r="D1028"/>
      <c r="E1028"/>
      <c r="F1028"/>
      <c r="G1028"/>
      <c r="H1028"/>
      <c r="I1028"/>
      <c r="J1028"/>
      <c r="K1028"/>
      <c r="L1028"/>
      <c r="M1028"/>
      <c r="N1028"/>
      <c r="O1028"/>
    </row>
    <row r="1029" spans="1:15" x14ac:dyDescent="0.25">
      <c r="A1029"/>
      <c r="B1029"/>
      <c r="C1029"/>
      <c r="D1029"/>
      <c r="E1029"/>
      <c r="F1029"/>
      <c r="G1029"/>
      <c r="H1029"/>
      <c r="I1029"/>
      <c r="J1029"/>
      <c r="K1029"/>
      <c r="L1029"/>
      <c r="M1029"/>
      <c r="N1029"/>
      <c r="O1029"/>
    </row>
    <row r="1030" spans="1:15" x14ac:dyDescent="0.25">
      <c r="A1030"/>
      <c r="B1030"/>
      <c r="C1030"/>
      <c r="D1030"/>
      <c r="E1030"/>
      <c r="F1030"/>
      <c r="G1030"/>
      <c r="H1030"/>
      <c r="I1030"/>
      <c r="J1030"/>
      <c r="K1030"/>
      <c r="L1030"/>
      <c r="M1030"/>
      <c r="N1030"/>
      <c r="O1030"/>
    </row>
    <row r="1031" spans="1:15" x14ac:dyDescent="0.25">
      <c r="A1031"/>
      <c r="B1031"/>
      <c r="C1031"/>
      <c r="D1031"/>
      <c r="E1031"/>
      <c r="F1031"/>
      <c r="G1031"/>
      <c r="H1031"/>
      <c r="I1031"/>
      <c r="J1031"/>
      <c r="K1031"/>
      <c r="L1031"/>
      <c r="M1031"/>
      <c r="N1031"/>
      <c r="O1031"/>
    </row>
    <row r="1032" spans="1:15" x14ac:dyDescent="0.25">
      <c r="A1032"/>
      <c r="B1032"/>
      <c r="C1032"/>
      <c r="D1032"/>
      <c r="E1032"/>
      <c r="F1032"/>
      <c r="G1032"/>
      <c r="H1032"/>
      <c r="I1032"/>
      <c r="J1032"/>
      <c r="K1032"/>
      <c r="L1032"/>
      <c r="M1032"/>
      <c r="N1032"/>
      <c r="O1032"/>
    </row>
    <row r="1033" spans="1:15" x14ac:dyDescent="0.25">
      <c r="A1033"/>
      <c r="B1033"/>
      <c r="C1033"/>
      <c r="D1033"/>
      <c r="E1033"/>
      <c r="F1033"/>
      <c r="G1033"/>
      <c r="H1033"/>
      <c r="I1033"/>
      <c r="J1033"/>
      <c r="K1033"/>
      <c r="L1033"/>
      <c r="M1033"/>
      <c r="N1033"/>
      <c r="O1033"/>
    </row>
    <row r="1034" spans="1:15" x14ac:dyDescent="0.25">
      <c r="A1034"/>
      <c r="B1034"/>
      <c r="C1034"/>
      <c r="D1034"/>
      <c r="E1034"/>
      <c r="F1034"/>
      <c r="G1034"/>
      <c r="H1034"/>
      <c r="I1034"/>
      <c r="J1034"/>
      <c r="K1034"/>
      <c r="L1034"/>
      <c r="M1034"/>
      <c r="N1034"/>
      <c r="O1034"/>
    </row>
    <row r="1035" spans="1:15" x14ac:dyDescent="0.25">
      <c r="A1035"/>
      <c r="B1035"/>
      <c r="C1035"/>
      <c r="D1035"/>
      <c r="E1035"/>
      <c r="F1035"/>
      <c r="G1035"/>
      <c r="H1035"/>
      <c r="I1035"/>
      <c r="J1035"/>
      <c r="K1035"/>
      <c r="L1035"/>
      <c r="M1035"/>
      <c r="N1035"/>
      <c r="O1035"/>
    </row>
    <row r="1036" spans="1:15" x14ac:dyDescent="0.25">
      <c r="A1036"/>
      <c r="B1036"/>
      <c r="C1036"/>
      <c r="D1036"/>
      <c r="E1036"/>
      <c r="F1036"/>
      <c r="G1036"/>
      <c r="H1036"/>
      <c r="I1036"/>
      <c r="J1036"/>
      <c r="K1036"/>
      <c r="L1036"/>
      <c r="M1036"/>
      <c r="N1036"/>
      <c r="O1036"/>
    </row>
    <row r="1037" spans="1:15" x14ac:dyDescent="0.25">
      <c r="A1037"/>
      <c r="B1037"/>
      <c r="C1037"/>
      <c r="D1037"/>
      <c r="E1037"/>
      <c r="F1037"/>
      <c r="G1037"/>
      <c r="H1037"/>
      <c r="I1037"/>
      <c r="J1037"/>
      <c r="K1037"/>
      <c r="L1037"/>
      <c r="M1037"/>
      <c r="N1037"/>
      <c r="O1037"/>
    </row>
    <row r="1038" spans="1:15" x14ac:dyDescent="0.25">
      <c r="A1038"/>
      <c r="B1038"/>
      <c r="C1038"/>
      <c r="D1038"/>
      <c r="E1038"/>
      <c r="F1038"/>
      <c r="G1038"/>
      <c r="H1038"/>
      <c r="I1038"/>
      <c r="J1038"/>
      <c r="K1038"/>
      <c r="L1038"/>
      <c r="M1038"/>
      <c r="N1038"/>
      <c r="O1038"/>
    </row>
    <row r="1039" spans="1:15" x14ac:dyDescent="0.25">
      <c r="A1039"/>
      <c r="B1039"/>
      <c r="C1039"/>
      <c r="D1039"/>
      <c r="E1039"/>
      <c r="F1039"/>
      <c r="G1039"/>
      <c r="H1039"/>
      <c r="I1039"/>
      <c r="J1039"/>
      <c r="K1039"/>
      <c r="L1039"/>
      <c r="M1039"/>
      <c r="N1039"/>
      <c r="O1039"/>
    </row>
    <row r="1040" spans="1:15" x14ac:dyDescent="0.25">
      <c r="A1040"/>
      <c r="B1040"/>
      <c r="C1040"/>
      <c r="D1040"/>
      <c r="E1040"/>
      <c r="F1040"/>
      <c r="G1040"/>
      <c r="H1040"/>
      <c r="I1040"/>
      <c r="J1040"/>
      <c r="K1040"/>
      <c r="L1040"/>
      <c r="M1040"/>
      <c r="N1040"/>
      <c r="O1040"/>
    </row>
    <row r="1041" spans="1:15" x14ac:dyDescent="0.25">
      <c r="A1041"/>
      <c r="B1041"/>
      <c r="C1041"/>
      <c r="D1041"/>
      <c r="E1041"/>
      <c r="F1041"/>
      <c r="G1041"/>
      <c r="H1041"/>
      <c r="I1041"/>
      <c r="J1041"/>
      <c r="K1041"/>
      <c r="L1041"/>
      <c r="M1041"/>
      <c r="N1041"/>
      <c r="O1041"/>
    </row>
    <row r="1042" spans="1:15" x14ac:dyDescent="0.25">
      <c r="A1042"/>
      <c r="B1042"/>
      <c r="C1042"/>
      <c r="D1042"/>
      <c r="E1042"/>
      <c r="F1042"/>
      <c r="G1042"/>
      <c r="H1042"/>
      <c r="I1042"/>
      <c r="J1042"/>
      <c r="K1042"/>
      <c r="L1042"/>
      <c r="M1042"/>
      <c r="N1042"/>
      <c r="O1042"/>
    </row>
    <row r="1043" spans="1:15" x14ac:dyDescent="0.25">
      <c r="A1043"/>
      <c r="B1043"/>
      <c r="C1043"/>
      <c r="D1043"/>
      <c r="E1043"/>
      <c r="F1043"/>
      <c r="G1043"/>
      <c r="H1043"/>
      <c r="I1043"/>
      <c r="J1043"/>
      <c r="K1043"/>
      <c r="L1043"/>
      <c r="M1043"/>
      <c r="N1043"/>
      <c r="O1043"/>
    </row>
    <row r="1044" spans="1:15" x14ac:dyDescent="0.25">
      <c r="A1044"/>
      <c r="B1044"/>
      <c r="C1044"/>
      <c r="D1044"/>
      <c r="E1044"/>
      <c r="F1044"/>
      <c r="G1044"/>
      <c r="H1044"/>
      <c r="I1044"/>
      <c r="J1044"/>
      <c r="K1044"/>
      <c r="L1044"/>
      <c r="M1044"/>
      <c r="N1044"/>
      <c r="O1044"/>
    </row>
    <row r="1045" spans="1:15" x14ac:dyDescent="0.25">
      <c r="A1045"/>
      <c r="B1045"/>
      <c r="C1045"/>
      <c r="D1045"/>
      <c r="E1045"/>
      <c r="F1045"/>
      <c r="G1045"/>
      <c r="H1045"/>
      <c r="I1045"/>
      <c r="J1045"/>
      <c r="K1045"/>
      <c r="L1045"/>
      <c r="M1045"/>
      <c r="N1045"/>
      <c r="O1045"/>
    </row>
    <row r="1046" spans="1:15" x14ac:dyDescent="0.25">
      <c r="A1046"/>
      <c r="B1046"/>
      <c r="C1046"/>
      <c r="D1046"/>
      <c r="E1046"/>
      <c r="F1046"/>
      <c r="G1046"/>
      <c r="H1046"/>
      <c r="I1046"/>
      <c r="J1046"/>
      <c r="K1046"/>
      <c r="L1046"/>
      <c r="M1046"/>
      <c r="N1046"/>
      <c r="O1046"/>
    </row>
    <row r="1047" spans="1:15" x14ac:dyDescent="0.25">
      <c r="A1047"/>
      <c r="B1047"/>
      <c r="C1047"/>
      <c r="D1047"/>
      <c r="E1047"/>
      <c r="F1047"/>
      <c r="G1047"/>
      <c r="H1047"/>
      <c r="I1047"/>
      <c r="J1047"/>
      <c r="K1047"/>
      <c r="L1047"/>
      <c r="M1047"/>
      <c r="N1047"/>
      <c r="O1047"/>
    </row>
    <row r="1048" spans="1:15" x14ac:dyDescent="0.25">
      <c r="A1048"/>
      <c r="B1048"/>
      <c r="C1048"/>
      <c r="D1048"/>
      <c r="E1048"/>
      <c r="F1048"/>
      <c r="G1048"/>
      <c r="H1048"/>
      <c r="I1048"/>
      <c r="J1048"/>
      <c r="K1048"/>
      <c r="L1048"/>
      <c r="M1048"/>
      <c r="N1048"/>
      <c r="O1048"/>
    </row>
    <row r="1049" spans="1:15" x14ac:dyDescent="0.25">
      <c r="A1049"/>
      <c r="B1049"/>
      <c r="C1049"/>
      <c r="D1049"/>
      <c r="E1049"/>
      <c r="F1049"/>
      <c r="G1049"/>
      <c r="H1049"/>
      <c r="I1049"/>
      <c r="J1049"/>
      <c r="K1049"/>
      <c r="L1049"/>
      <c r="M1049"/>
      <c r="N1049"/>
      <c r="O1049"/>
    </row>
    <row r="1050" spans="1:15" x14ac:dyDescent="0.25">
      <c r="A1050"/>
      <c r="B1050"/>
      <c r="C1050"/>
      <c r="D1050"/>
      <c r="E1050"/>
      <c r="F1050"/>
      <c r="G1050"/>
      <c r="H1050"/>
      <c r="I1050"/>
      <c r="J1050"/>
      <c r="K1050"/>
      <c r="L1050"/>
      <c r="M1050"/>
      <c r="N1050"/>
      <c r="O1050"/>
    </row>
    <row r="1051" spans="1:15" x14ac:dyDescent="0.25">
      <c r="A1051"/>
      <c r="B1051"/>
      <c r="C1051"/>
      <c r="D1051"/>
      <c r="E1051"/>
      <c r="F1051"/>
      <c r="G1051"/>
      <c r="H1051"/>
      <c r="I1051"/>
      <c r="J1051"/>
      <c r="K1051"/>
      <c r="L1051"/>
      <c r="M1051"/>
      <c r="N1051"/>
      <c r="O1051"/>
    </row>
    <row r="1052" spans="1:15" x14ac:dyDescent="0.25">
      <c r="A1052"/>
      <c r="B1052"/>
      <c r="C1052"/>
      <c r="D1052"/>
      <c r="E1052"/>
      <c r="F1052"/>
      <c r="G1052"/>
      <c r="H1052"/>
      <c r="I1052"/>
      <c r="J1052"/>
      <c r="K1052"/>
      <c r="L1052"/>
      <c r="M1052"/>
      <c r="N1052"/>
      <c r="O1052"/>
    </row>
    <row r="1053" spans="1:15" x14ac:dyDescent="0.25">
      <c r="A1053"/>
      <c r="B1053"/>
      <c r="C1053"/>
      <c r="D1053"/>
      <c r="E1053"/>
      <c r="F1053"/>
      <c r="G1053"/>
      <c r="H1053"/>
      <c r="I1053"/>
      <c r="J1053"/>
      <c r="K1053"/>
      <c r="L1053"/>
      <c r="M1053"/>
      <c r="N1053"/>
      <c r="O1053"/>
    </row>
    <row r="1054" spans="1:15" x14ac:dyDescent="0.25">
      <c r="A1054"/>
      <c r="B1054"/>
      <c r="C1054"/>
      <c r="D1054"/>
      <c r="E1054"/>
      <c r="F1054"/>
      <c r="G1054"/>
      <c r="H1054"/>
      <c r="I1054"/>
      <c r="J1054"/>
      <c r="K1054"/>
      <c r="L1054"/>
      <c r="M1054"/>
      <c r="N1054"/>
      <c r="O1054"/>
    </row>
    <row r="1055" spans="1:15" x14ac:dyDescent="0.25">
      <c r="A1055"/>
      <c r="B1055"/>
      <c r="C1055"/>
      <c r="D1055"/>
      <c r="E1055"/>
      <c r="F1055"/>
      <c r="G1055"/>
      <c r="H1055"/>
      <c r="I1055"/>
      <c r="J1055"/>
      <c r="K1055"/>
      <c r="L1055"/>
      <c r="M1055"/>
      <c r="N1055"/>
      <c r="O1055"/>
    </row>
    <row r="1056" spans="1:15" x14ac:dyDescent="0.25">
      <c r="A1056"/>
      <c r="B1056"/>
      <c r="C1056"/>
      <c r="D1056"/>
      <c r="E1056"/>
      <c r="F1056"/>
      <c r="G1056"/>
      <c r="H1056"/>
      <c r="I1056"/>
      <c r="J1056"/>
      <c r="K1056"/>
      <c r="L1056"/>
      <c r="M1056"/>
      <c r="N1056"/>
      <c r="O1056"/>
    </row>
    <row r="1057" spans="1:15" x14ac:dyDescent="0.25">
      <c r="A1057"/>
      <c r="B1057"/>
      <c r="C1057"/>
      <c r="D1057"/>
      <c r="E1057"/>
      <c r="F1057"/>
      <c r="G1057"/>
      <c r="H1057"/>
      <c r="I1057"/>
      <c r="J1057"/>
      <c r="K1057"/>
      <c r="L1057"/>
      <c r="M1057"/>
      <c r="N1057"/>
      <c r="O1057"/>
    </row>
    <row r="1058" spans="1:15" x14ac:dyDescent="0.25">
      <c r="A1058"/>
      <c r="B1058"/>
      <c r="C1058"/>
      <c r="D1058"/>
      <c r="E1058"/>
      <c r="F1058"/>
      <c r="G1058"/>
      <c r="H1058"/>
      <c r="I1058"/>
      <c r="J1058"/>
      <c r="K1058"/>
      <c r="L1058"/>
      <c r="M1058"/>
      <c r="N1058"/>
      <c r="O1058"/>
    </row>
    <row r="1059" spans="1:15" x14ac:dyDescent="0.25">
      <c r="A1059"/>
      <c r="B1059"/>
      <c r="C1059"/>
      <c r="D1059"/>
      <c r="E1059"/>
      <c r="F1059"/>
      <c r="G1059"/>
      <c r="H1059"/>
      <c r="I1059"/>
      <c r="J1059"/>
      <c r="K1059"/>
      <c r="L1059"/>
      <c r="M1059"/>
      <c r="N1059"/>
      <c r="O1059"/>
    </row>
    <row r="1060" spans="1:15" x14ac:dyDescent="0.25">
      <c r="A1060"/>
      <c r="B1060"/>
      <c r="C1060"/>
      <c r="D1060"/>
      <c r="E1060"/>
      <c r="F1060"/>
      <c r="G1060"/>
      <c r="H1060"/>
      <c r="I1060"/>
      <c r="J1060"/>
      <c r="K1060"/>
      <c r="L1060"/>
      <c r="M1060"/>
      <c r="N1060"/>
      <c r="O1060"/>
    </row>
    <row r="1061" spans="1:15" x14ac:dyDescent="0.25">
      <c r="A1061"/>
      <c r="B1061"/>
      <c r="C1061"/>
      <c r="D1061"/>
      <c r="E1061"/>
      <c r="F1061"/>
      <c r="G1061"/>
      <c r="H1061"/>
      <c r="I1061"/>
      <c r="J1061"/>
      <c r="K1061"/>
      <c r="L1061"/>
      <c r="M1061"/>
      <c r="N1061"/>
      <c r="O1061"/>
    </row>
    <row r="1062" spans="1:15" x14ac:dyDescent="0.25">
      <c r="A1062"/>
      <c r="B1062"/>
      <c r="C1062"/>
      <c r="D1062"/>
      <c r="E1062"/>
      <c r="F1062"/>
      <c r="G1062"/>
      <c r="H1062"/>
      <c r="I1062"/>
      <c r="J1062"/>
      <c r="K1062"/>
      <c r="L1062"/>
      <c r="M1062"/>
      <c r="N1062"/>
      <c r="O1062"/>
    </row>
    <row r="1063" spans="1:15" x14ac:dyDescent="0.25">
      <c r="A1063"/>
      <c r="B1063"/>
      <c r="C1063"/>
      <c r="D1063"/>
      <c r="E1063"/>
      <c r="F1063"/>
      <c r="G1063"/>
      <c r="H1063"/>
      <c r="I1063"/>
      <c r="J1063"/>
      <c r="K1063"/>
      <c r="L1063"/>
      <c r="M1063"/>
      <c r="N1063"/>
      <c r="O1063"/>
    </row>
    <row r="1064" spans="1:15" x14ac:dyDescent="0.25">
      <c r="A1064"/>
      <c r="B1064"/>
      <c r="C1064"/>
      <c r="D1064"/>
      <c r="E1064"/>
      <c r="F1064"/>
      <c r="G1064"/>
      <c r="H1064"/>
      <c r="I1064"/>
      <c r="J1064"/>
      <c r="K1064"/>
      <c r="L1064"/>
      <c r="M1064"/>
      <c r="N1064"/>
      <c r="O1064"/>
    </row>
    <row r="1065" spans="1:15" x14ac:dyDescent="0.25">
      <c r="A1065"/>
      <c r="B1065"/>
      <c r="C1065"/>
      <c r="D1065"/>
      <c r="E1065"/>
      <c r="F1065"/>
      <c r="G1065"/>
      <c r="H1065"/>
      <c r="I1065"/>
      <c r="J1065"/>
      <c r="K1065"/>
      <c r="L1065"/>
      <c r="M1065"/>
      <c r="N1065"/>
      <c r="O1065"/>
    </row>
    <row r="1066" spans="1:15" x14ac:dyDescent="0.25">
      <c r="A1066"/>
      <c r="B1066"/>
      <c r="C1066"/>
      <c r="D1066"/>
      <c r="E1066"/>
      <c r="F1066"/>
      <c r="G1066"/>
      <c r="H1066"/>
      <c r="I1066"/>
      <c r="J1066"/>
      <c r="K1066"/>
      <c r="L1066"/>
      <c r="M1066"/>
      <c r="N1066"/>
      <c r="O1066"/>
    </row>
    <row r="1067" spans="1:15" x14ac:dyDescent="0.25">
      <c r="A1067"/>
      <c r="B1067"/>
      <c r="C1067"/>
      <c r="D1067"/>
      <c r="E1067"/>
      <c r="F1067"/>
      <c r="G1067"/>
      <c r="H1067"/>
      <c r="I1067"/>
      <c r="J1067"/>
      <c r="K1067"/>
      <c r="L1067"/>
      <c r="M1067"/>
      <c r="N1067"/>
      <c r="O1067"/>
    </row>
    <row r="1068" spans="1:15" x14ac:dyDescent="0.25">
      <c r="A1068"/>
      <c r="B1068"/>
      <c r="C1068"/>
      <c r="D1068"/>
      <c r="E1068"/>
      <c r="F1068"/>
      <c r="G1068"/>
      <c r="H1068"/>
      <c r="I1068"/>
      <c r="J1068"/>
      <c r="K1068"/>
      <c r="L1068"/>
      <c r="M1068"/>
      <c r="N1068"/>
      <c r="O1068"/>
    </row>
    <row r="1069" spans="1:15" x14ac:dyDescent="0.25">
      <c r="A1069"/>
      <c r="B1069"/>
      <c r="C1069"/>
      <c r="D1069"/>
      <c r="E1069"/>
      <c r="F1069"/>
      <c r="G1069"/>
      <c r="H1069"/>
      <c r="I1069"/>
      <c r="J1069"/>
      <c r="K1069"/>
      <c r="L1069"/>
      <c r="M1069"/>
      <c r="N1069"/>
      <c r="O1069"/>
    </row>
    <row r="1070" spans="1:15" x14ac:dyDescent="0.25">
      <c r="A1070"/>
      <c r="B1070"/>
      <c r="C1070"/>
      <c r="D1070"/>
      <c r="E1070"/>
      <c r="F1070"/>
      <c r="G1070"/>
      <c r="H1070"/>
      <c r="I1070"/>
      <c r="J1070"/>
      <c r="K1070"/>
      <c r="L1070"/>
      <c r="M1070"/>
      <c r="N1070"/>
      <c r="O1070"/>
    </row>
    <row r="1071" spans="1:15" x14ac:dyDescent="0.25">
      <c r="A1071"/>
      <c r="B1071"/>
      <c r="C1071"/>
      <c r="D1071"/>
      <c r="E1071"/>
      <c r="F1071"/>
      <c r="G1071"/>
      <c r="H1071"/>
      <c r="I1071"/>
      <c r="J1071"/>
      <c r="K1071"/>
      <c r="L1071"/>
      <c r="M1071"/>
      <c r="N1071"/>
      <c r="O1071"/>
    </row>
    <row r="1072" spans="1:15" x14ac:dyDescent="0.25">
      <c r="A1072"/>
      <c r="B1072"/>
      <c r="C1072"/>
      <c r="D1072"/>
      <c r="E1072"/>
      <c r="F1072"/>
      <c r="G1072"/>
      <c r="H1072"/>
      <c r="I1072"/>
      <c r="J1072"/>
      <c r="K1072"/>
      <c r="L1072"/>
      <c r="M1072"/>
      <c r="N1072"/>
      <c r="O1072"/>
    </row>
    <row r="1073" spans="1:15" x14ac:dyDescent="0.25">
      <c r="A1073"/>
      <c r="B1073"/>
      <c r="C1073"/>
      <c r="D1073"/>
      <c r="E1073"/>
      <c r="F1073"/>
      <c r="G1073"/>
      <c r="H1073"/>
      <c r="I1073"/>
      <c r="J1073"/>
      <c r="K1073"/>
      <c r="L1073"/>
      <c r="M1073"/>
      <c r="N1073"/>
      <c r="O1073"/>
    </row>
    <row r="1074" spans="1:15" x14ac:dyDescent="0.25">
      <c r="A1074"/>
      <c r="B1074"/>
      <c r="C1074"/>
      <c r="D1074"/>
      <c r="E1074"/>
      <c r="F1074"/>
      <c r="G1074"/>
      <c r="H1074"/>
      <c r="I1074"/>
      <c r="J1074"/>
      <c r="K1074"/>
      <c r="L1074"/>
      <c r="M1074"/>
      <c r="N1074"/>
      <c r="O1074"/>
    </row>
    <row r="1075" spans="1:15" x14ac:dyDescent="0.25">
      <c r="A1075"/>
      <c r="B1075"/>
      <c r="C1075"/>
      <c r="D1075"/>
      <c r="E1075"/>
      <c r="F1075"/>
      <c r="G1075"/>
      <c r="H1075"/>
      <c r="I1075"/>
      <c r="J1075"/>
      <c r="K1075"/>
      <c r="L1075"/>
      <c r="M1075"/>
      <c r="N1075"/>
      <c r="O1075"/>
    </row>
    <row r="1076" spans="1:15" x14ac:dyDescent="0.25">
      <c r="A1076"/>
      <c r="B1076"/>
      <c r="C1076"/>
      <c r="D1076"/>
      <c r="E1076"/>
      <c r="F1076"/>
      <c r="G1076"/>
      <c r="H1076"/>
      <c r="I1076"/>
      <c r="J1076"/>
      <c r="K1076"/>
      <c r="L1076"/>
      <c r="M1076"/>
      <c r="N1076"/>
      <c r="O1076"/>
    </row>
    <row r="1077" spans="1:15" x14ac:dyDescent="0.25">
      <c r="A1077"/>
      <c r="B1077"/>
      <c r="C1077"/>
      <c r="D1077"/>
      <c r="E1077"/>
      <c r="F1077"/>
      <c r="G1077"/>
      <c r="H1077"/>
      <c r="I1077"/>
      <c r="J1077"/>
      <c r="K1077"/>
      <c r="L1077"/>
      <c r="M1077"/>
      <c r="N1077"/>
      <c r="O1077"/>
    </row>
    <row r="1078" spans="1:15" x14ac:dyDescent="0.25">
      <c r="A1078"/>
      <c r="B1078"/>
      <c r="C1078"/>
      <c r="D1078"/>
      <c r="E1078"/>
      <c r="F1078"/>
      <c r="G1078"/>
      <c r="H1078"/>
      <c r="I1078"/>
      <c r="J1078"/>
      <c r="K1078"/>
      <c r="L1078"/>
      <c r="M1078"/>
      <c r="N1078"/>
      <c r="O1078"/>
    </row>
    <row r="1079" spans="1:15" x14ac:dyDescent="0.25">
      <c r="A1079"/>
      <c r="B1079"/>
      <c r="C1079"/>
      <c r="D1079"/>
      <c r="E1079"/>
      <c r="F1079"/>
      <c r="G1079"/>
      <c r="H1079"/>
      <c r="I1079"/>
      <c r="J1079"/>
      <c r="K1079"/>
      <c r="L1079"/>
      <c r="M1079"/>
      <c r="N1079"/>
      <c r="O1079"/>
    </row>
    <row r="1080" spans="1:15" x14ac:dyDescent="0.25">
      <c r="A1080"/>
      <c r="B1080"/>
      <c r="C1080"/>
      <c r="D1080"/>
      <c r="E1080"/>
      <c r="F1080"/>
      <c r="G1080"/>
      <c r="H1080"/>
      <c r="I1080"/>
      <c r="J1080"/>
      <c r="K1080"/>
      <c r="L1080"/>
      <c r="M1080"/>
      <c r="N1080"/>
      <c r="O1080"/>
    </row>
    <row r="1081" spans="1:15" x14ac:dyDescent="0.25">
      <c r="A1081"/>
      <c r="B1081"/>
      <c r="C1081"/>
      <c r="D1081"/>
      <c r="E1081"/>
      <c r="F1081"/>
      <c r="G1081"/>
      <c r="H1081"/>
      <c r="I1081"/>
      <c r="J1081"/>
      <c r="K1081"/>
      <c r="L1081"/>
      <c r="M1081"/>
      <c r="N1081"/>
      <c r="O1081"/>
    </row>
    <row r="1082" spans="1:15" x14ac:dyDescent="0.25">
      <c r="A1082"/>
      <c r="B1082"/>
      <c r="C1082"/>
      <c r="D1082"/>
      <c r="E1082"/>
      <c r="F1082"/>
      <c r="G1082"/>
      <c r="H1082"/>
      <c r="I1082"/>
      <c r="J1082"/>
      <c r="K1082"/>
      <c r="L1082"/>
      <c r="M1082"/>
      <c r="N1082"/>
      <c r="O1082"/>
    </row>
    <row r="1083" spans="1:15" x14ac:dyDescent="0.25">
      <c r="A1083"/>
      <c r="B1083"/>
      <c r="C1083"/>
      <c r="D1083"/>
      <c r="E1083"/>
      <c r="F1083"/>
      <c r="G1083"/>
      <c r="H1083"/>
      <c r="I1083"/>
      <c r="J1083"/>
      <c r="K1083"/>
      <c r="L1083"/>
      <c r="M1083"/>
      <c r="N1083"/>
      <c r="O1083"/>
    </row>
    <row r="1084" spans="1:15" x14ac:dyDescent="0.25">
      <c r="A1084"/>
      <c r="B1084"/>
      <c r="C1084"/>
      <c r="D1084"/>
      <c r="E1084"/>
      <c r="F1084"/>
      <c r="G1084"/>
      <c r="H1084"/>
      <c r="I1084"/>
      <c r="J1084"/>
      <c r="K1084"/>
      <c r="L1084"/>
      <c r="M1084"/>
      <c r="N1084"/>
      <c r="O1084"/>
    </row>
    <row r="1085" spans="1:15" x14ac:dyDescent="0.25">
      <c r="A1085"/>
      <c r="B1085"/>
      <c r="C1085"/>
      <c r="D1085"/>
      <c r="E1085"/>
      <c r="F1085"/>
      <c r="G1085"/>
      <c r="H1085"/>
      <c r="I1085"/>
      <c r="J1085"/>
      <c r="K1085"/>
      <c r="L1085"/>
      <c r="M1085"/>
      <c r="N1085"/>
      <c r="O1085"/>
    </row>
    <row r="1086" spans="1:15" x14ac:dyDescent="0.25">
      <c r="A1086"/>
      <c r="B1086"/>
      <c r="C1086"/>
      <c r="D1086"/>
      <c r="E1086"/>
      <c r="F1086"/>
      <c r="G1086"/>
      <c r="H1086"/>
      <c r="I1086"/>
      <c r="J1086"/>
      <c r="K1086"/>
      <c r="L1086"/>
      <c r="M1086"/>
      <c r="N1086"/>
      <c r="O1086"/>
    </row>
    <row r="1087" spans="1:15" x14ac:dyDescent="0.25">
      <c r="A1087"/>
      <c r="B1087"/>
      <c r="C1087"/>
      <c r="D1087"/>
      <c r="E1087"/>
      <c r="F1087"/>
      <c r="G1087"/>
      <c r="H1087"/>
      <c r="I1087"/>
      <c r="J1087"/>
      <c r="K1087"/>
      <c r="L1087"/>
      <c r="M1087"/>
      <c r="N1087"/>
      <c r="O1087"/>
    </row>
    <row r="1088" spans="1:15" x14ac:dyDescent="0.25">
      <c r="A1088"/>
      <c r="B1088"/>
      <c r="C1088"/>
      <c r="D1088"/>
      <c r="E1088"/>
      <c r="F1088"/>
      <c r="G1088"/>
      <c r="H1088"/>
      <c r="I1088"/>
      <c r="J1088"/>
      <c r="K1088"/>
      <c r="L1088"/>
      <c r="M1088"/>
      <c r="N1088"/>
      <c r="O1088"/>
    </row>
    <row r="1089" spans="1:15" x14ac:dyDescent="0.25">
      <c r="A1089"/>
      <c r="B1089"/>
      <c r="C1089"/>
      <c r="D1089"/>
      <c r="E1089"/>
      <c r="F1089"/>
      <c r="G1089"/>
      <c r="H1089"/>
      <c r="I1089"/>
      <c r="J1089"/>
      <c r="K1089"/>
      <c r="L1089"/>
      <c r="M1089"/>
      <c r="N1089"/>
      <c r="O1089"/>
    </row>
    <row r="1090" spans="1:15" x14ac:dyDescent="0.25">
      <c r="A1090"/>
      <c r="B1090"/>
      <c r="C1090"/>
      <c r="D1090"/>
      <c r="E1090"/>
      <c r="F1090"/>
      <c r="G1090"/>
      <c r="H1090"/>
      <c r="I1090"/>
      <c r="J1090"/>
      <c r="K1090"/>
      <c r="L1090"/>
      <c r="M1090"/>
      <c r="N1090"/>
      <c r="O1090"/>
    </row>
    <row r="1091" spans="1:15" x14ac:dyDescent="0.25">
      <c r="A1091"/>
      <c r="B1091"/>
      <c r="C1091"/>
      <c r="D1091"/>
      <c r="E1091"/>
      <c r="F1091"/>
      <c r="G1091"/>
      <c r="H1091"/>
      <c r="I1091"/>
      <c r="J1091"/>
      <c r="K1091"/>
      <c r="L1091"/>
      <c r="M1091"/>
      <c r="N1091"/>
      <c r="O1091"/>
    </row>
    <row r="1092" spans="1:15" x14ac:dyDescent="0.25">
      <c r="A1092"/>
      <c r="B1092"/>
      <c r="C1092"/>
      <c r="D1092"/>
      <c r="E1092"/>
      <c r="F1092"/>
      <c r="G1092"/>
      <c r="H1092"/>
      <c r="I1092"/>
      <c r="J1092"/>
      <c r="K1092"/>
      <c r="L1092"/>
      <c r="M1092"/>
      <c r="N1092"/>
      <c r="O1092"/>
    </row>
    <row r="1093" spans="1:15" x14ac:dyDescent="0.25">
      <c r="A1093"/>
      <c r="B1093"/>
      <c r="C1093"/>
      <c r="D1093"/>
      <c r="E1093"/>
      <c r="F1093"/>
      <c r="G1093"/>
      <c r="H1093"/>
      <c r="I1093"/>
      <c r="J1093"/>
      <c r="K1093"/>
      <c r="L1093"/>
      <c r="M1093"/>
      <c r="N1093"/>
      <c r="O1093"/>
    </row>
    <row r="1094" spans="1:15" x14ac:dyDescent="0.25">
      <c r="A1094"/>
      <c r="B1094"/>
      <c r="C1094"/>
      <c r="D1094"/>
      <c r="E1094"/>
      <c r="F1094"/>
      <c r="G1094"/>
      <c r="H1094"/>
      <c r="I1094"/>
      <c r="J1094"/>
      <c r="K1094"/>
      <c r="L1094"/>
      <c r="M1094"/>
      <c r="N1094"/>
      <c r="O1094"/>
    </row>
    <row r="1095" spans="1:15" x14ac:dyDescent="0.25">
      <c r="A1095"/>
      <c r="B1095"/>
      <c r="C1095"/>
      <c r="D1095"/>
      <c r="E1095"/>
      <c r="F1095"/>
      <c r="G1095"/>
      <c r="H1095"/>
      <c r="I1095"/>
      <c r="J1095"/>
      <c r="K1095"/>
      <c r="L1095"/>
      <c r="M1095"/>
      <c r="N1095"/>
      <c r="O1095"/>
    </row>
    <row r="1096" spans="1:15" x14ac:dyDescent="0.25">
      <c r="A1096"/>
      <c r="B1096"/>
      <c r="C1096"/>
      <c r="D1096"/>
      <c r="E1096"/>
      <c r="F1096"/>
      <c r="G1096"/>
      <c r="H1096"/>
      <c r="I1096"/>
      <c r="J1096"/>
      <c r="K1096"/>
      <c r="L1096"/>
      <c r="M1096"/>
      <c r="N1096"/>
      <c r="O1096"/>
    </row>
    <row r="1097" spans="1:15" x14ac:dyDescent="0.25">
      <c r="A1097"/>
      <c r="B1097"/>
      <c r="C1097"/>
      <c r="D1097"/>
      <c r="E1097"/>
      <c r="F1097"/>
      <c r="G1097"/>
      <c r="H1097"/>
      <c r="I1097"/>
      <c r="J1097"/>
      <c r="K1097"/>
      <c r="L1097"/>
      <c r="M1097"/>
      <c r="N1097"/>
      <c r="O1097"/>
    </row>
    <row r="1098" spans="1:15" x14ac:dyDescent="0.25">
      <c r="A1098"/>
      <c r="B1098"/>
      <c r="C1098"/>
      <c r="D1098"/>
      <c r="E1098"/>
      <c r="F1098"/>
      <c r="G1098"/>
      <c r="H1098"/>
      <c r="I1098"/>
      <c r="J1098"/>
      <c r="K1098"/>
      <c r="L1098"/>
      <c r="M1098"/>
      <c r="N1098"/>
      <c r="O1098"/>
    </row>
    <row r="1099" spans="1:15" x14ac:dyDescent="0.25">
      <c r="A1099"/>
      <c r="B1099"/>
      <c r="C1099"/>
      <c r="D1099"/>
      <c r="E1099"/>
      <c r="F1099"/>
      <c r="G1099"/>
      <c r="H1099"/>
      <c r="I1099"/>
      <c r="J1099"/>
      <c r="K1099"/>
      <c r="L1099"/>
      <c r="M1099"/>
      <c r="N1099"/>
      <c r="O1099"/>
    </row>
    <row r="1100" spans="1:15" x14ac:dyDescent="0.25">
      <c r="A1100"/>
      <c r="B1100"/>
      <c r="C1100"/>
      <c r="D1100"/>
      <c r="E1100"/>
      <c r="F1100"/>
      <c r="G1100"/>
      <c r="H1100"/>
      <c r="I1100"/>
      <c r="J1100"/>
      <c r="K1100"/>
      <c r="L1100"/>
      <c r="M1100"/>
      <c r="N1100"/>
      <c r="O1100"/>
    </row>
    <row r="1101" spans="1:15" x14ac:dyDescent="0.25">
      <c r="A1101"/>
      <c r="B1101"/>
      <c r="C1101"/>
      <c r="D1101"/>
      <c r="E1101"/>
      <c r="F1101"/>
      <c r="G1101"/>
      <c r="H1101"/>
      <c r="I1101"/>
      <c r="J1101"/>
      <c r="K1101"/>
      <c r="L1101"/>
      <c r="M1101"/>
      <c r="N1101"/>
      <c r="O1101"/>
    </row>
    <row r="1102" spans="1:15" x14ac:dyDescent="0.25">
      <c r="A1102"/>
      <c r="B1102"/>
      <c r="C1102"/>
      <c r="D1102"/>
      <c r="E1102"/>
      <c r="F1102"/>
      <c r="G1102"/>
      <c r="H1102"/>
      <c r="I1102"/>
      <c r="J1102"/>
      <c r="K1102"/>
      <c r="L1102"/>
      <c r="M1102"/>
      <c r="N1102"/>
      <c r="O1102"/>
    </row>
    <row r="1103" spans="1:15" x14ac:dyDescent="0.25">
      <c r="A1103"/>
      <c r="B1103"/>
      <c r="C1103"/>
      <c r="D1103"/>
      <c r="E1103"/>
      <c r="F1103"/>
      <c r="G1103"/>
      <c r="H1103"/>
      <c r="I1103"/>
      <c r="J1103"/>
      <c r="K1103"/>
      <c r="L1103"/>
      <c r="M1103"/>
      <c r="N1103"/>
      <c r="O1103"/>
    </row>
    <row r="1104" spans="1:15" x14ac:dyDescent="0.25">
      <c r="A1104"/>
      <c r="B1104"/>
      <c r="C1104"/>
      <c r="D1104"/>
      <c r="E1104"/>
      <c r="F1104"/>
      <c r="G1104"/>
      <c r="H1104"/>
      <c r="I1104"/>
      <c r="J1104"/>
      <c r="K1104"/>
      <c r="L1104"/>
      <c r="M1104"/>
      <c r="N1104"/>
      <c r="O1104"/>
    </row>
    <row r="1105" spans="1:15" x14ac:dyDescent="0.25">
      <c r="A1105"/>
      <c r="B1105"/>
      <c r="C1105"/>
      <c r="D1105"/>
      <c r="E1105"/>
      <c r="F1105"/>
      <c r="G1105"/>
      <c r="H1105"/>
      <c r="I1105"/>
      <c r="J1105"/>
      <c r="K1105"/>
      <c r="L1105"/>
      <c r="M1105"/>
      <c r="N1105"/>
      <c r="O1105"/>
    </row>
    <row r="1106" spans="1:15" x14ac:dyDescent="0.25">
      <c r="A1106"/>
      <c r="B1106"/>
      <c r="C1106"/>
      <c r="D1106"/>
      <c r="E1106"/>
      <c r="F1106"/>
      <c r="G1106"/>
      <c r="H1106"/>
      <c r="I1106"/>
      <c r="J1106"/>
      <c r="K1106"/>
      <c r="L1106"/>
      <c r="M1106"/>
      <c r="N1106"/>
      <c r="O1106"/>
    </row>
    <row r="1107" spans="1:15" x14ac:dyDescent="0.25">
      <c r="A1107"/>
      <c r="B1107"/>
      <c r="C1107"/>
      <c r="D1107"/>
      <c r="E1107"/>
      <c r="F1107"/>
      <c r="G1107"/>
      <c r="H1107"/>
      <c r="I1107"/>
      <c r="J1107"/>
      <c r="K1107"/>
      <c r="L1107"/>
      <c r="M1107"/>
      <c r="N1107"/>
      <c r="O1107"/>
    </row>
    <row r="1108" spans="1:15" x14ac:dyDescent="0.25">
      <c r="A1108"/>
      <c r="B1108"/>
      <c r="C1108"/>
      <c r="D1108"/>
      <c r="E1108"/>
      <c r="F1108"/>
      <c r="G1108"/>
      <c r="H1108"/>
      <c r="I1108"/>
      <c r="J1108"/>
      <c r="K1108"/>
      <c r="L1108"/>
      <c r="M1108"/>
      <c r="N1108"/>
      <c r="O1108"/>
    </row>
    <row r="1109" spans="1:15" x14ac:dyDescent="0.25">
      <c r="A1109"/>
      <c r="B1109"/>
      <c r="C1109"/>
      <c r="D1109"/>
      <c r="E1109"/>
      <c r="F1109"/>
      <c r="G1109"/>
      <c r="H1109"/>
      <c r="I1109"/>
      <c r="J1109"/>
      <c r="K1109"/>
      <c r="L1109"/>
      <c r="M1109"/>
      <c r="N1109"/>
      <c r="O1109"/>
    </row>
    <row r="1110" spans="1:15" x14ac:dyDescent="0.25">
      <c r="A1110"/>
      <c r="B1110"/>
      <c r="C1110"/>
      <c r="D1110"/>
      <c r="E1110"/>
      <c r="F1110"/>
      <c r="G1110"/>
      <c r="H1110"/>
      <c r="I1110"/>
      <c r="J1110"/>
      <c r="K1110"/>
      <c r="L1110"/>
      <c r="M1110"/>
      <c r="N1110"/>
      <c r="O1110"/>
    </row>
    <row r="1111" spans="1:15" x14ac:dyDescent="0.25">
      <c r="A1111"/>
      <c r="B1111"/>
      <c r="C1111"/>
      <c r="D1111"/>
      <c r="E1111"/>
      <c r="F1111"/>
      <c r="G1111"/>
      <c r="H1111"/>
      <c r="I1111"/>
      <c r="J1111"/>
      <c r="K1111"/>
      <c r="L1111"/>
      <c r="M1111"/>
      <c r="N1111"/>
      <c r="O1111"/>
    </row>
    <row r="1112" spans="1:15" x14ac:dyDescent="0.25">
      <c r="A1112"/>
      <c r="B1112"/>
      <c r="C1112"/>
      <c r="D1112"/>
      <c r="E1112"/>
      <c r="F1112"/>
      <c r="G1112"/>
      <c r="H1112"/>
      <c r="I1112"/>
      <c r="J1112"/>
      <c r="K1112"/>
      <c r="L1112"/>
      <c r="M1112"/>
      <c r="N1112"/>
      <c r="O1112"/>
    </row>
    <row r="1113" spans="1:15" x14ac:dyDescent="0.25">
      <c r="A1113"/>
      <c r="B1113"/>
      <c r="C1113"/>
      <c r="D1113"/>
      <c r="E1113"/>
      <c r="F1113"/>
      <c r="G1113"/>
      <c r="H1113"/>
      <c r="I1113"/>
      <c r="J1113"/>
      <c r="K1113"/>
      <c r="L1113"/>
      <c r="M1113"/>
      <c r="N1113"/>
      <c r="O1113"/>
    </row>
    <row r="1114" spans="1:15" x14ac:dyDescent="0.25">
      <c r="A1114"/>
      <c r="B1114"/>
      <c r="C1114"/>
      <c r="D1114"/>
      <c r="E1114"/>
      <c r="F1114"/>
      <c r="G1114"/>
      <c r="H1114"/>
      <c r="I1114"/>
      <c r="J1114"/>
      <c r="K1114"/>
      <c r="L1114"/>
      <c r="M1114"/>
      <c r="N1114"/>
      <c r="O1114"/>
    </row>
    <row r="1115" spans="1:15" x14ac:dyDescent="0.25">
      <c r="A1115"/>
      <c r="B1115"/>
      <c r="C1115"/>
      <c r="D1115"/>
      <c r="E1115"/>
      <c r="F1115"/>
      <c r="G1115"/>
      <c r="H1115"/>
      <c r="I1115"/>
      <c r="J1115"/>
      <c r="K1115"/>
      <c r="L1115"/>
      <c r="M1115"/>
      <c r="N1115"/>
      <c r="O1115"/>
    </row>
    <row r="1116" spans="1:15" x14ac:dyDescent="0.25">
      <c r="A1116"/>
      <c r="B1116"/>
      <c r="C1116"/>
      <c r="D1116"/>
      <c r="E1116"/>
      <c r="F1116"/>
      <c r="G1116"/>
      <c r="H1116"/>
      <c r="I1116"/>
      <c r="J1116"/>
      <c r="K1116"/>
      <c r="L1116"/>
      <c r="M1116"/>
      <c r="N1116"/>
      <c r="O1116"/>
    </row>
    <row r="1117" spans="1:15" x14ac:dyDescent="0.25">
      <c r="A1117"/>
      <c r="B1117"/>
      <c r="C1117"/>
      <c r="D1117"/>
      <c r="E1117"/>
      <c r="F1117"/>
      <c r="G1117"/>
      <c r="H1117"/>
      <c r="I1117"/>
      <c r="J1117"/>
      <c r="K1117"/>
      <c r="L1117"/>
      <c r="M1117"/>
      <c r="N1117"/>
      <c r="O1117"/>
    </row>
    <row r="1118" spans="1:15" x14ac:dyDescent="0.25">
      <c r="A1118"/>
      <c r="B1118"/>
      <c r="C1118"/>
      <c r="D1118"/>
      <c r="E1118"/>
      <c r="F1118"/>
      <c r="G1118"/>
      <c r="H1118"/>
      <c r="I1118"/>
      <c r="J1118"/>
      <c r="K1118"/>
      <c r="L1118"/>
      <c r="M1118"/>
      <c r="N1118"/>
      <c r="O1118"/>
    </row>
    <row r="1119" spans="1:15" x14ac:dyDescent="0.25">
      <c r="A1119"/>
      <c r="B1119"/>
      <c r="C1119"/>
      <c r="D1119"/>
      <c r="E1119"/>
      <c r="F1119"/>
      <c r="G1119"/>
      <c r="H1119"/>
      <c r="I1119"/>
      <c r="J1119"/>
      <c r="K1119"/>
      <c r="L1119"/>
      <c r="M1119"/>
      <c r="N1119"/>
      <c r="O1119"/>
    </row>
    <row r="1120" spans="1:15" x14ac:dyDescent="0.25">
      <c r="A1120"/>
      <c r="B1120"/>
      <c r="C1120"/>
      <c r="D1120"/>
      <c r="E1120"/>
      <c r="F1120"/>
      <c r="G1120"/>
      <c r="H1120"/>
      <c r="I1120"/>
      <c r="J1120"/>
      <c r="K1120"/>
      <c r="L1120"/>
      <c r="M1120"/>
      <c r="N1120"/>
      <c r="O1120"/>
    </row>
    <row r="1121" spans="1:15" x14ac:dyDescent="0.25">
      <c r="A1121"/>
      <c r="B1121"/>
      <c r="C1121"/>
      <c r="D1121"/>
      <c r="E1121"/>
      <c r="F1121"/>
      <c r="G1121"/>
      <c r="H1121"/>
      <c r="I1121"/>
      <c r="J1121"/>
      <c r="K1121"/>
      <c r="L1121"/>
      <c r="M1121"/>
      <c r="N1121"/>
      <c r="O1121"/>
    </row>
    <row r="1122" spans="1:15" x14ac:dyDescent="0.25">
      <c r="A1122"/>
      <c r="B1122"/>
      <c r="C1122"/>
      <c r="D1122"/>
      <c r="E1122"/>
      <c r="F1122"/>
      <c r="G1122"/>
      <c r="H1122"/>
      <c r="I1122"/>
      <c r="J1122"/>
      <c r="K1122"/>
      <c r="L1122"/>
      <c r="M1122"/>
      <c r="N1122"/>
      <c r="O1122"/>
    </row>
    <row r="1123" spans="1:15" x14ac:dyDescent="0.25">
      <c r="A1123"/>
      <c r="B1123"/>
      <c r="C1123"/>
      <c r="D1123"/>
      <c r="E1123"/>
      <c r="F1123"/>
      <c r="G1123"/>
      <c r="H1123"/>
      <c r="I1123"/>
      <c r="J1123"/>
      <c r="K1123"/>
      <c r="L1123"/>
      <c r="M1123"/>
      <c r="N1123"/>
      <c r="O1123"/>
    </row>
    <row r="1124" spans="1:15" x14ac:dyDescent="0.25">
      <c r="A1124"/>
      <c r="B1124"/>
      <c r="C1124"/>
      <c r="D1124"/>
      <c r="E1124"/>
      <c r="F1124"/>
      <c r="G1124"/>
      <c r="H1124"/>
      <c r="I1124"/>
      <c r="J1124"/>
      <c r="K1124"/>
      <c r="L1124"/>
      <c r="M1124"/>
      <c r="N1124"/>
      <c r="O1124"/>
    </row>
    <row r="1125" spans="1:15" x14ac:dyDescent="0.25">
      <c r="A1125"/>
      <c r="B1125"/>
      <c r="C1125"/>
      <c r="D1125"/>
      <c r="E1125"/>
      <c r="F1125"/>
      <c r="G1125"/>
      <c r="H1125"/>
      <c r="I1125"/>
      <c r="J1125"/>
      <c r="K1125"/>
      <c r="L1125"/>
      <c r="M1125"/>
      <c r="N1125"/>
      <c r="O1125"/>
    </row>
    <row r="1126" spans="1:15" x14ac:dyDescent="0.25">
      <c r="A1126"/>
      <c r="B1126"/>
      <c r="C1126"/>
      <c r="D1126"/>
      <c r="E1126"/>
      <c r="F1126"/>
      <c r="G1126"/>
      <c r="H1126"/>
      <c r="I1126"/>
      <c r="J1126"/>
      <c r="K1126"/>
      <c r="L1126"/>
      <c r="M1126"/>
      <c r="N1126"/>
      <c r="O1126"/>
    </row>
    <row r="1127" spans="1:15" x14ac:dyDescent="0.25">
      <c r="A1127"/>
      <c r="B1127"/>
      <c r="C1127"/>
      <c r="D1127"/>
      <c r="E1127"/>
      <c r="F1127"/>
      <c r="G1127"/>
      <c r="H1127"/>
      <c r="I1127"/>
      <c r="J1127"/>
      <c r="K1127"/>
      <c r="L1127"/>
      <c r="M1127"/>
      <c r="N1127"/>
      <c r="O1127"/>
    </row>
    <row r="1128" spans="1:15" x14ac:dyDescent="0.25">
      <c r="A1128"/>
      <c r="B1128"/>
      <c r="C1128"/>
      <c r="D1128"/>
      <c r="E1128"/>
      <c r="F1128"/>
      <c r="G1128"/>
      <c r="H1128"/>
      <c r="I1128"/>
      <c r="J1128"/>
      <c r="K1128"/>
      <c r="L1128"/>
      <c r="M1128"/>
      <c r="N1128"/>
      <c r="O1128"/>
    </row>
    <row r="1129" spans="1:15" x14ac:dyDescent="0.25">
      <c r="A1129"/>
      <c r="B1129"/>
      <c r="C1129"/>
      <c r="D1129"/>
      <c r="E1129"/>
      <c r="F1129"/>
      <c r="G1129"/>
      <c r="H1129"/>
      <c r="I1129"/>
      <c r="J1129"/>
      <c r="K1129"/>
      <c r="L1129"/>
      <c r="M1129"/>
      <c r="N1129"/>
      <c r="O1129"/>
    </row>
    <row r="1130" spans="1:15" x14ac:dyDescent="0.25">
      <c r="A1130"/>
      <c r="B1130"/>
      <c r="C1130"/>
      <c r="D1130"/>
      <c r="E1130"/>
      <c r="F1130"/>
      <c r="G1130"/>
      <c r="H1130"/>
      <c r="I1130"/>
      <c r="J1130"/>
      <c r="K1130"/>
      <c r="L1130"/>
      <c r="M1130"/>
      <c r="N1130"/>
      <c r="O1130"/>
    </row>
    <row r="1131" spans="1:15" x14ac:dyDescent="0.25">
      <c r="A1131"/>
      <c r="B1131"/>
      <c r="C1131"/>
      <c r="D1131"/>
      <c r="E1131"/>
      <c r="F1131"/>
      <c r="G1131"/>
      <c r="H1131"/>
      <c r="I1131"/>
      <c r="J1131"/>
      <c r="K1131"/>
      <c r="L1131"/>
      <c r="M1131"/>
      <c r="N1131"/>
      <c r="O1131"/>
    </row>
    <row r="1132" spans="1:15" x14ac:dyDescent="0.25">
      <c r="A1132"/>
      <c r="B1132"/>
      <c r="C1132"/>
      <c r="D1132"/>
      <c r="E1132"/>
      <c r="F1132"/>
      <c r="G1132"/>
      <c r="H1132"/>
      <c r="I1132"/>
      <c r="J1132"/>
      <c r="K1132"/>
      <c r="L1132"/>
      <c r="M1132"/>
      <c r="N1132"/>
      <c r="O1132"/>
    </row>
    <row r="1133" spans="1:15" x14ac:dyDescent="0.25">
      <c r="A1133"/>
      <c r="B1133"/>
      <c r="C1133"/>
      <c r="D1133"/>
      <c r="E1133"/>
      <c r="F1133"/>
      <c r="G1133"/>
      <c r="H1133"/>
      <c r="I1133"/>
      <c r="J1133"/>
      <c r="K1133"/>
      <c r="L1133"/>
      <c r="M1133"/>
      <c r="N1133"/>
      <c r="O1133"/>
    </row>
  </sheetData>
  <sortState ref="A3:O12">
    <sortCondition ref="C3"/>
  </sortState>
  <pageMargins left="0.7" right="0.7" top="0.75" bottom="0.75" header="0.3" footer="0.3"/>
  <pageSetup scale="50" fitToHeight="2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06A86E-A9D8-4287-B548-4F0DBC2A20A0}">
  <dimension ref="A1:O1133"/>
  <sheetViews>
    <sheetView tabSelected="1" zoomScale="75" zoomScaleNormal="75" workbookViewId="0">
      <pane ySplit="2" topLeftCell="A19" activePane="bottomLeft" state="frozen"/>
      <selection activeCell="B17" sqref="B17"/>
      <selection pane="bottomLeft" activeCell="G29" sqref="G29:G31"/>
    </sheetView>
  </sheetViews>
  <sheetFormatPr defaultRowHeight="15" x14ac:dyDescent="0.25"/>
  <cols>
    <col min="1" max="1" width="30.7109375" style="4" customWidth="1"/>
    <col min="2" max="2" width="32.7109375" style="4" customWidth="1"/>
    <col min="3" max="3" width="15.7109375" style="10" customWidth="1"/>
    <col min="4" max="9" width="13.7109375" style="11" customWidth="1"/>
    <col min="10" max="15" width="13.7109375" style="12" customWidth="1"/>
  </cols>
  <sheetData>
    <row r="1" spans="1:15" ht="18.75" x14ac:dyDescent="0.3">
      <c r="A1" s="3">
        <v>2020</v>
      </c>
    </row>
    <row r="2" spans="1:15" s="42" customFormat="1" ht="27" customHeight="1" x14ac:dyDescent="0.35">
      <c r="A2" s="30" t="s">
        <v>30</v>
      </c>
      <c r="B2" s="39" t="s">
        <v>4</v>
      </c>
      <c r="C2" s="40" t="s">
        <v>0</v>
      </c>
      <c r="D2" s="40" t="s">
        <v>5</v>
      </c>
      <c r="E2" s="40" t="s">
        <v>8</v>
      </c>
      <c r="F2" s="40" t="s">
        <v>6</v>
      </c>
      <c r="G2" s="40" t="s">
        <v>1</v>
      </c>
      <c r="H2" s="40" t="s">
        <v>8</v>
      </c>
      <c r="I2" s="41" t="s">
        <v>6</v>
      </c>
      <c r="J2" s="40" t="s">
        <v>2</v>
      </c>
      <c r="K2" s="40" t="s">
        <v>8</v>
      </c>
      <c r="L2" s="40" t="s">
        <v>6</v>
      </c>
      <c r="M2" s="40" t="s">
        <v>2</v>
      </c>
      <c r="N2" s="40" t="s">
        <v>8</v>
      </c>
      <c r="O2" s="40" t="s">
        <v>6</v>
      </c>
    </row>
    <row r="3" spans="1:15" s="1" customFormat="1" ht="24.95" customHeight="1" x14ac:dyDescent="0.3">
      <c r="A3" s="3"/>
      <c r="B3" s="34"/>
      <c r="C3" s="9"/>
      <c r="D3" s="8"/>
      <c r="E3" s="8"/>
      <c r="F3" s="8"/>
      <c r="G3" s="8"/>
      <c r="H3" s="8"/>
      <c r="I3" s="13"/>
      <c r="J3" s="8"/>
      <c r="K3" s="8"/>
      <c r="L3" s="8"/>
      <c r="M3" s="8"/>
      <c r="N3" s="8"/>
      <c r="O3" s="8"/>
    </row>
    <row r="4" spans="1:15" s="1" customFormat="1" ht="24.95" customHeight="1" x14ac:dyDescent="0.3">
      <c r="A4" s="33"/>
      <c r="B4" s="34"/>
      <c r="C4" s="9"/>
      <c r="D4" s="9"/>
      <c r="E4" s="9"/>
      <c r="F4" s="8"/>
      <c r="G4" s="8"/>
      <c r="H4" s="8"/>
      <c r="I4" s="13"/>
      <c r="J4" s="8"/>
      <c r="K4" s="8"/>
      <c r="L4" s="8"/>
      <c r="M4" s="8"/>
      <c r="N4" s="8"/>
      <c r="O4" s="8"/>
    </row>
    <row r="5" spans="1:15" s="1" customFormat="1" ht="24.95" customHeight="1" x14ac:dyDescent="0.3">
      <c r="A5" s="34"/>
      <c r="B5" s="34"/>
      <c r="C5" s="9"/>
      <c r="D5" s="8"/>
      <c r="E5" s="8"/>
      <c r="F5" s="8"/>
      <c r="G5" s="8"/>
      <c r="H5" s="8"/>
      <c r="I5" s="13"/>
      <c r="J5" s="8"/>
      <c r="K5" s="8"/>
      <c r="L5" s="8"/>
      <c r="M5" s="8"/>
      <c r="N5" s="8"/>
      <c r="O5" s="8"/>
    </row>
    <row r="6" spans="1:15" s="1" customFormat="1" ht="24.95" customHeight="1" x14ac:dyDescent="0.3">
      <c r="A6" s="33"/>
      <c r="B6" s="34"/>
      <c r="C6" s="9"/>
      <c r="D6" s="8"/>
      <c r="E6" s="8"/>
      <c r="F6" s="8"/>
      <c r="G6" s="8"/>
      <c r="H6" s="8"/>
      <c r="I6" s="13"/>
      <c r="J6" s="8"/>
      <c r="K6" s="8"/>
      <c r="L6" s="8"/>
      <c r="M6" s="8"/>
      <c r="N6" s="8"/>
      <c r="O6" s="8"/>
    </row>
    <row r="7" spans="1:15" s="1" customFormat="1" ht="24.95" customHeight="1" x14ac:dyDescent="0.3">
      <c r="A7" s="33"/>
      <c r="B7" s="34"/>
      <c r="C7" s="9"/>
      <c r="D7" s="8"/>
      <c r="E7" s="8"/>
      <c r="F7" s="8"/>
      <c r="G7" s="8"/>
      <c r="H7" s="8"/>
      <c r="I7" s="13"/>
      <c r="J7" s="8"/>
      <c r="K7" s="8"/>
      <c r="L7" s="8"/>
      <c r="M7" s="8"/>
      <c r="N7" s="8"/>
      <c r="O7" s="8"/>
    </row>
    <row r="8" spans="1:15" s="1" customFormat="1" ht="24.95" customHeight="1" x14ac:dyDescent="0.3">
      <c r="A8" s="33"/>
      <c r="B8" s="34"/>
      <c r="C8" s="9"/>
      <c r="D8" s="9"/>
      <c r="E8" s="9"/>
      <c r="F8" s="8"/>
      <c r="G8" s="8"/>
      <c r="H8" s="8"/>
      <c r="I8" s="13"/>
      <c r="J8" s="8"/>
      <c r="K8" s="8"/>
      <c r="L8" s="8"/>
      <c r="M8" s="8"/>
      <c r="N8" s="8"/>
      <c r="O8" s="8"/>
    </row>
    <row r="9" spans="1:15" s="1" customFormat="1" ht="24.95" customHeight="1" x14ac:dyDescent="0.3">
      <c r="A9" s="35"/>
      <c r="B9" s="34"/>
      <c r="C9" s="9"/>
      <c r="D9" s="8"/>
      <c r="E9" s="8"/>
      <c r="F9" s="8"/>
      <c r="G9" s="8"/>
      <c r="H9" s="8"/>
      <c r="I9" s="13"/>
      <c r="J9" s="8"/>
      <c r="K9" s="8"/>
      <c r="L9" s="8"/>
      <c r="M9" s="8"/>
      <c r="N9" s="8"/>
      <c r="O9" s="8"/>
    </row>
    <row r="10" spans="1:15" s="1" customFormat="1" ht="24.95" customHeight="1" x14ac:dyDescent="0.3">
      <c r="A10" s="35"/>
      <c r="B10" s="33"/>
      <c r="C10" s="9"/>
      <c r="D10" s="8"/>
      <c r="E10" s="8"/>
      <c r="F10" s="8"/>
      <c r="G10" s="8"/>
      <c r="H10" s="8"/>
      <c r="I10" s="13"/>
      <c r="J10" s="8"/>
      <c r="K10" s="8"/>
      <c r="L10" s="8"/>
      <c r="M10" s="8"/>
      <c r="N10" s="8"/>
      <c r="O10" s="8"/>
    </row>
    <row r="11" spans="1:15" s="1" customFormat="1" ht="24.95" customHeight="1" x14ac:dyDescent="0.3">
      <c r="A11" s="35"/>
      <c r="B11" s="34"/>
      <c r="C11" s="9"/>
      <c r="D11" s="8"/>
      <c r="E11" s="8"/>
      <c r="F11" s="8"/>
      <c r="G11" s="8"/>
      <c r="H11" s="8"/>
      <c r="I11" s="13"/>
      <c r="J11" s="8"/>
      <c r="K11" s="8"/>
      <c r="L11" s="8"/>
      <c r="M11" s="8"/>
      <c r="N11" s="8"/>
      <c r="O11" s="8"/>
    </row>
    <row r="12" spans="1:15" s="1" customFormat="1" ht="24.95" customHeight="1" x14ac:dyDescent="0.3">
      <c r="A12" s="35"/>
      <c r="B12" s="34"/>
      <c r="C12" s="9"/>
      <c r="D12" s="8"/>
      <c r="E12" s="8"/>
      <c r="F12" s="8"/>
      <c r="G12" s="8"/>
      <c r="H12" s="8"/>
      <c r="I12" s="13"/>
      <c r="J12" s="8"/>
      <c r="K12" s="8"/>
      <c r="L12" s="8"/>
      <c r="M12" s="8"/>
      <c r="N12" s="8"/>
      <c r="O12" s="8"/>
    </row>
    <row r="13" spans="1:15" s="1" customFormat="1" ht="24.95" customHeight="1" x14ac:dyDescent="0.3">
      <c r="A13" s="35"/>
      <c r="B13" s="34"/>
      <c r="C13" s="9"/>
      <c r="D13" s="8"/>
      <c r="E13" s="8"/>
      <c r="F13" s="8"/>
      <c r="G13" s="8"/>
      <c r="H13" s="8"/>
      <c r="I13" s="13"/>
      <c r="J13" s="8"/>
      <c r="K13" s="8"/>
      <c r="L13" s="8"/>
      <c r="M13" s="8"/>
      <c r="N13" s="8"/>
      <c r="O13" s="8"/>
    </row>
    <row r="14" spans="1:15" s="1" customFormat="1" ht="24.95" customHeight="1" x14ac:dyDescent="0.3">
      <c r="A14" s="35"/>
      <c r="B14" s="33"/>
      <c r="C14" s="9"/>
      <c r="D14" s="8"/>
      <c r="E14" s="8"/>
      <c r="F14" s="8"/>
      <c r="G14" s="8"/>
      <c r="H14" s="8"/>
      <c r="I14" s="13"/>
      <c r="J14" s="8"/>
      <c r="K14" s="8"/>
      <c r="L14" s="8"/>
      <c r="M14" s="8"/>
      <c r="N14" s="8"/>
      <c r="O14" s="8"/>
    </row>
    <row r="15" spans="1:15" s="1" customFormat="1" ht="24.95" customHeight="1" x14ac:dyDescent="0.3">
      <c r="A15" s="44"/>
      <c r="B15" s="44"/>
      <c r="C15" s="32"/>
      <c r="D15" s="8"/>
      <c r="E15" s="8"/>
      <c r="F15" s="8"/>
      <c r="G15" s="8"/>
      <c r="H15" s="8"/>
      <c r="I15" s="13"/>
      <c r="J15" s="8"/>
      <c r="K15" s="8"/>
      <c r="L15" s="8"/>
      <c r="M15" s="8"/>
      <c r="N15" s="8"/>
      <c r="O15" s="8"/>
    </row>
    <row r="16" spans="1:15" s="1" customFormat="1" ht="24.95" customHeight="1" x14ac:dyDescent="0.3">
      <c r="A16" s="33"/>
      <c r="B16" s="34"/>
      <c r="C16" s="9"/>
      <c r="D16" s="8"/>
      <c r="E16" s="8"/>
      <c r="F16" s="8"/>
      <c r="G16" s="8"/>
      <c r="H16" s="8"/>
      <c r="I16" s="13"/>
      <c r="J16" s="8"/>
      <c r="K16" s="8"/>
      <c r="L16" s="8"/>
      <c r="M16" s="8"/>
      <c r="N16" s="8"/>
      <c r="O16" s="8"/>
    </row>
    <row r="17" spans="1:15" s="1" customFormat="1" ht="24.95" customHeight="1" x14ac:dyDescent="0.3">
      <c r="A17" s="45"/>
      <c r="B17" s="34"/>
      <c r="C17" s="9"/>
      <c r="D17" s="8"/>
      <c r="E17" s="8"/>
      <c r="F17" s="8"/>
      <c r="G17" s="8"/>
      <c r="H17" s="8"/>
      <c r="I17" s="13"/>
      <c r="J17" s="8"/>
      <c r="K17" s="8"/>
      <c r="L17" s="8"/>
      <c r="M17" s="8"/>
      <c r="N17" s="8"/>
      <c r="O17" s="8"/>
    </row>
    <row r="18" spans="1:15" ht="24.95" customHeight="1" x14ac:dyDescent="0.3">
      <c r="A18" s="36"/>
      <c r="B18" s="37"/>
      <c r="C18" s="8"/>
      <c r="D18" s="8"/>
      <c r="E18" s="8"/>
      <c r="F18" s="8"/>
      <c r="G18" s="8"/>
      <c r="H18" s="8"/>
      <c r="I18" s="13"/>
      <c r="J18" s="8"/>
      <c r="K18" s="8"/>
      <c r="L18" s="8"/>
      <c r="M18" s="8"/>
      <c r="N18" s="8"/>
      <c r="O18" s="8"/>
    </row>
    <row r="19" spans="1:15" ht="24.95" customHeight="1" x14ac:dyDescent="0.35">
      <c r="A19" s="29"/>
      <c r="B19" s="43" t="s">
        <v>27</v>
      </c>
      <c r="D19" s="10"/>
      <c r="E19" s="10"/>
      <c r="F19" s="10"/>
      <c r="G19" s="10"/>
      <c r="H19" s="10"/>
      <c r="I19" s="10"/>
      <c r="J19" s="8"/>
      <c r="K19" s="8"/>
      <c r="L19" s="8"/>
      <c r="M19" s="8"/>
      <c r="N19" s="8"/>
      <c r="O19" s="8"/>
    </row>
    <row r="20" spans="1:15" s="1" customFormat="1" ht="24.95" customHeight="1" x14ac:dyDescent="0.3">
      <c r="A20" s="3"/>
      <c r="B20" s="34"/>
      <c r="C20" s="10"/>
      <c r="D20" s="8"/>
      <c r="E20" s="8"/>
      <c r="F20" s="10"/>
      <c r="G20" s="8"/>
      <c r="H20" s="10"/>
      <c r="I20" s="10"/>
      <c r="J20" s="8"/>
      <c r="K20" s="8"/>
      <c r="L20" s="8"/>
      <c r="M20" s="8"/>
      <c r="N20" s="8"/>
      <c r="O20" s="8"/>
    </row>
    <row r="21" spans="1:15" s="1" customFormat="1" ht="24.95" customHeight="1" x14ac:dyDescent="0.3">
      <c r="A21" s="4"/>
      <c r="B21" s="34"/>
      <c r="C21" s="20"/>
      <c r="D21" s="10"/>
      <c r="E21" s="10"/>
      <c r="F21" s="10"/>
      <c r="G21" s="10"/>
      <c r="H21" s="10"/>
      <c r="I21" s="10"/>
      <c r="J21" s="8"/>
      <c r="K21" s="8"/>
      <c r="L21" s="8"/>
      <c r="M21" s="8"/>
      <c r="N21" s="8"/>
      <c r="O21" s="8"/>
    </row>
    <row r="22" spans="1:15" s="1" customFormat="1" ht="24.95" customHeight="1" x14ac:dyDescent="0.3">
      <c r="A22" s="4"/>
      <c r="B22" s="34"/>
      <c r="C22" s="10"/>
      <c r="D22" s="8"/>
      <c r="E22" s="8"/>
      <c r="F22" s="10"/>
      <c r="G22" s="10"/>
      <c r="H22" s="10"/>
      <c r="I22" s="10"/>
      <c r="J22" s="8"/>
      <c r="K22" s="8"/>
      <c r="L22" s="8"/>
      <c r="M22" s="8"/>
      <c r="N22" s="8"/>
      <c r="O22" s="8"/>
    </row>
    <row r="23" spans="1:15" s="1" customFormat="1" ht="24.95" customHeight="1" x14ac:dyDescent="0.3">
      <c r="A23" s="4"/>
      <c r="B23" s="34"/>
      <c r="C23" s="10"/>
      <c r="D23" s="10"/>
      <c r="E23" s="10"/>
      <c r="F23" s="10"/>
      <c r="G23" s="10"/>
      <c r="H23" s="10"/>
      <c r="I23" s="10"/>
      <c r="J23" s="8"/>
      <c r="K23" s="8"/>
      <c r="L23" s="8"/>
      <c r="M23" s="8"/>
      <c r="N23" s="8"/>
      <c r="O23" s="8"/>
    </row>
    <row r="24" spans="1:15" s="1" customFormat="1" ht="24.95" customHeight="1" x14ac:dyDescent="0.3">
      <c r="A24" s="4"/>
      <c r="B24" s="34"/>
      <c r="C24" s="10"/>
      <c r="D24" s="8"/>
      <c r="E24" s="8"/>
      <c r="F24" s="10"/>
      <c r="G24" s="10"/>
      <c r="H24" s="10"/>
      <c r="I24" s="10"/>
      <c r="J24" s="8"/>
      <c r="K24" s="8"/>
      <c r="L24" s="8"/>
      <c r="M24" s="8"/>
      <c r="N24" s="8"/>
      <c r="O24" s="8"/>
    </row>
    <row r="25" spans="1:15" s="1" customFormat="1" ht="24.95" customHeight="1" x14ac:dyDescent="0.3">
      <c r="A25" s="4"/>
      <c r="B25" s="33"/>
      <c r="C25" s="10"/>
      <c r="D25" s="8"/>
      <c r="E25" s="10"/>
      <c r="F25" s="10"/>
      <c r="G25" s="10"/>
      <c r="H25" s="10"/>
      <c r="I25" s="10"/>
      <c r="J25" s="8"/>
      <c r="K25" s="8"/>
      <c r="L25" s="8"/>
      <c r="M25" s="8"/>
      <c r="N25" s="8"/>
      <c r="O25" s="8"/>
    </row>
    <row r="26" spans="1:15" s="1" customFormat="1" ht="24.95" customHeight="1" x14ac:dyDescent="0.3">
      <c r="A26" s="5"/>
      <c r="B26" s="38"/>
      <c r="C26" s="10"/>
      <c r="D26" s="7"/>
      <c r="E26" s="10"/>
      <c r="F26" s="10"/>
      <c r="G26" s="10"/>
      <c r="H26" s="10"/>
      <c r="I26" s="10"/>
      <c r="J26" s="8"/>
      <c r="K26" s="8"/>
      <c r="L26" s="8"/>
      <c r="M26" s="8"/>
      <c r="N26" s="8"/>
      <c r="O26" s="8"/>
    </row>
    <row r="27" spans="1:15" s="1" customFormat="1" ht="24.95" customHeight="1" x14ac:dyDescent="0.3">
      <c r="A27" s="2"/>
      <c r="B27" s="6"/>
      <c r="C27" s="11"/>
      <c r="D27" s="11"/>
      <c r="E27" s="11"/>
      <c r="F27" s="11"/>
      <c r="G27" s="11"/>
      <c r="H27" s="11"/>
      <c r="I27" s="11"/>
      <c r="J27" s="31"/>
      <c r="K27" s="31"/>
      <c r="L27" s="31"/>
      <c r="M27" s="31"/>
      <c r="N27" s="31"/>
      <c r="O27" s="31"/>
    </row>
    <row r="28" spans="1:15" s="1" customFormat="1" ht="24.95" customHeight="1" x14ac:dyDescent="0.3">
      <c r="A28" s="8"/>
      <c r="B28" s="8"/>
      <c r="C28" s="8" t="s">
        <v>23</v>
      </c>
      <c r="D28" s="8" t="s">
        <v>17</v>
      </c>
      <c r="E28" s="14" t="s">
        <v>24</v>
      </c>
      <c r="F28" s="8" t="s">
        <v>28</v>
      </c>
      <c r="G28" s="52" t="s">
        <v>39</v>
      </c>
      <c r="H28" s="11"/>
      <c r="I28" s="11"/>
      <c r="J28" s="31"/>
      <c r="K28" s="31"/>
      <c r="L28" s="31"/>
      <c r="M28" s="31"/>
      <c r="N28" s="31"/>
      <c r="O28" s="31"/>
    </row>
    <row r="29" spans="1:15" s="1" customFormat="1" ht="24.95" customHeight="1" x14ac:dyDescent="0.3">
      <c r="A29" s="22"/>
      <c r="B29" s="8" t="s">
        <v>18</v>
      </c>
      <c r="C29" s="8">
        <f t="array" ref="C29">COUNTIF(D3:D26:G3:G26:J3:J26:M3:M26,"EWE*")+COUNTIF(D3:D26:G3:G26:J3:J26:M3:M26,"RAM*")</f>
        <v>0</v>
      </c>
      <c r="D29" s="15">
        <f t="array" ref="D29">COUNTIF(D3:D26:G3:G26:J3:J26:M3:M26,"EWE")+COUNTIF(D3:D26:G3:G26:J3:J26:M3:M26,"RAM")</f>
        <v>0</v>
      </c>
      <c r="E29" s="23">
        <f>IF(C29,D29/C29,0)</f>
        <v>0</v>
      </c>
      <c r="F29" s="8">
        <f>COUNTIF(D20:D26:G20:G26:J20:J26:M20:M26,"EWE*")+COUNTIF(D20:D26:G20:G26:J20:J26:M20:M26,"RAM*")</f>
        <v>0</v>
      </c>
      <c r="G29" s="8">
        <f t="array" ref="G29">IFERROR((SUM(SUMIF($D$3:$D$26,"RAM",$F$3:$F$26),SUMIF($G$3:$G$26,"RAM",$I$3:$I$26),SUMIF($J$3:$J$26,"RAM",$L$3:$L$26),SUMIF($M$3:$M$26,"RAM",$O$3:$O$26),SUMIF($D$3:$D$26,"EWE",$F$3:$F$26),SUMIF($G$3:$G$26,"EWE",$I$3:$I$26),SUMIF($J$3:$J$26,"EWE",$L$3:$L$26),SUMIF($M$3:$M$26,"EWE",$O$3:$O$26))/SUM(COUNTIF($D$3:$D$26,"RAM"),COUNTIF($G$3:$G$26,"RAM"),COUNTIF($J$3:$J$26,"RAM"),COUNTIF($M$3:$M$26,"RAM"),COUNTIF($D$3:$D$26,"EWE"),COUNTIF($G$3:$G$26,"EWE"),COUNTIF($J$3:$J$26,"EWE"),COUNTIF($M$3:$M$26,"EWE"))),(0))</f>
        <v>0</v>
      </c>
      <c r="H29" s="11"/>
      <c r="I29" s="11"/>
      <c r="J29" s="31"/>
      <c r="K29" s="31"/>
      <c r="L29" s="31"/>
      <c r="M29" s="31"/>
      <c r="N29" s="31"/>
      <c r="O29" s="31"/>
    </row>
    <row r="30" spans="1:15" s="1" customFormat="1" ht="24.95" customHeight="1" x14ac:dyDescent="0.3">
      <c r="A30" s="22"/>
      <c r="B30" s="8" t="s">
        <v>9</v>
      </c>
      <c r="C30" s="8">
        <f t="array" ref="C30">COUNTIF(D3:D26:G3:G26:J3:J26:M3:M26,"RAM*")</f>
        <v>0</v>
      </c>
      <c r="D30" s="16">
        <f t="array" ref="D30">COUNTIF(D3:D26:G3:G26:J3:J26:M3:M26,"RAM")</f>
        <v>0</v>
      </c>
      <c r="E30" s="23" t="e">
        <f>D30/C30</f>
        <v>#DIV/0!</v>
      </c>
      <c r="F30" s="8">
        <f t="array" ref="F30">COUNTIF(D20:D26:G20:G26:J20:J26:M20:M26,"RAM*")</f>
        <v>0</v>
      </c>
      <c r="G30" s="8">
        <f t="array" ref="G30">IFERROR((SUM(SUMIF($D$3:$D$26,"RAM",$F$3:$F$26),SUMIF($G$3:$G$26,"RAM",$I$3:$I$26),SUMIF($J$3:$J$26,"RAM",$L$3:$L$26),SUMIF($M$3:$M$26,"RAM",$O$3:$O$26))/SUM(COUNTIF($D$3:$D$26,"RAM"),COUNTIF($G$3:$G$26,"RAM"),COUNTIF($J$3:$J$26,"RAM"),COUNTIF($M$3:$M$26,"RAM"))),(0))</f>
        <v>0</v>
      </c>
      <c r="H30" s="11"/>
      <c r="I30" s="11"/>
      <c r="J30" s="31"/>
      <c r="K30" s="31"/>
      <c r="L30" s="31"/>
      <c r="M30" s="31"/>
      <c r="N30" s="31"/>
      <c r="O30" s="31"/>
    </row>
    <row r="31" spans="1:15" s="1" customFormat="1" ht="24.95" customHeight="1" x14ac:dyDescent="0.3">
      <c r="A31" s="22"/>
      <c r="B31" s="8" t="s">
        <v>10</v>
      </c>
      <c r="C31" s="8">
        <f t="array" ref="C31">COUNTIF(D3:D26:G3:G26:J3:J26:M3:M26,"EWE*")</f>
        <v>0</v>
      </c>
      <c r="D31" s="17">
        <f>COUNTIF(D3:D26:G3:G26:J3:J26:M3:M26,"EWE")</f>
        <v>0</v>
      </c>
      <c r="E31" s="23" t="e">
        <f>D31/C31</f>
        <v>#DIV/0!</v>
      </c>
      <c r="F31" s="8">
        <f t="array" ref="F31">COUNTIF(D20:D26:G20:G26:J20:J26:M20:M26,"EWE*")</f>
        <v>0</v>
      </c>
      <c r="G31" s="8">
        <f t="array" ref="G31">IFERROR((SUM(SUMIF($D$3:$D$26,"EWE",$F$3:$F$26),SUMIF($G$3:$G$26,"EWE",$I$3:$I$26),SUMIF($J$3:$J$26,"EWE",$L$3:$L$26),SUMIF($M$3:$M$26,"EWE",$O$3:$O$26))/SUM(COUNTIF($D$3:$D$26,"EWE"),COUNTIF($G$3:$G$26,"EWE"),COUNTIF($J$3:$J$26,"EWE"),COUNTIF($M$3:$M$26,"EWE"))),(0))</f>
        <v>0</v>
      </c>
      <c r="H31" s="11"/>
      <c r="I31" s="11"/>
      <c r="J31" s="31"/>
      <c r="K31" s="31"/>
      <c r="L31" s="31"/>
      <c r="M31" s="31"/>
      <c r="N31" s="31"/>
      <c r="O31" s="31"/>
    </row>
    <row r="32" spans="1:15" s="1" customFormat="1" ht="24.95" customHeight="1" x14ac:dyDescent="0.3">
      <c r="A32" s="22"/>
      <c r="B32" s="8" t="s">
        <v>20</v>
      </c>
      <c r="C32" s="19">
        <f t="array" ref="C32">COUNTIF(D3:D26:G3:G26:J3:J26:M3:M26,"RAM DIED")</f>
        <v>0</v>
      </c>
      <c r="D32" s="24" t="s">
        <v>25</v>
      </c>
      <c r="E32" s="21" t="e">
        <f>C32/C30</f>
        <v>#DIV/0!</v>
      </c>
      <c r="F32" s="8">
        <f t="array" ref="F32">COUNTIF(D20:D26:G20:G26:J20:J26:M20:M26,"RAM DIED")</f>
        <v>0</v>
      </c>
      <c r="G32" s="8"/>
      <c r="H32" s="11"/>
      <c r="I32" s="11"/>
      <c r="J32" s="31"/>
      <c r="K32" s="31"/>
      <c r="L32" s="31"/>
      <c r="M32" s="31"/>
      <c r="N32" s="31"/>
      <c r="O32" s="31"/>
    </row>
    <row r="33" spans="1:15" s="1" customFormat="1" ht="24.95" customHeight="1" x14ac:dyDescent="0.3">
      <c r="A33" s="22"/>
      <c r="B33" s="8" t="s">
        <v>21</v>
      </c>
      <c r="C33" s="19">
        <f>COUNTIF(D3:D26:G3:G26:J3:J26:M3:M26,"EWE DIED")</f>
        <v>0</v>
      </c>
      <c r="D33" s="24" t="s">
        <v>25</v>
      </c>
      <c r="E33" s="21" t="e">
        <f>C33/C31</f>
        <v>#DIV/0!</v>
      </c>
      <c r="F33" s="8">
        <f t="array" ref="F33">COUNTIF(D20:D26:G20:G26:J20:J26:M20:M26,"EWE DIED")</f>
        <v>0</v>
      </c>
      <c r="G33" s="8"/>
      <c r="H33" s="11"/>
      <c r="I33" s="11"/>
      <c r="J33" s="11"/>
      <c r="K33" s="11"/>
      <c r="L33" s="11"/>
      <c r="M33" s="11"/>
      <c r="N33" s="11"/>
      <c r="O33" s="11"/>
    </row>
    <row r="34" spans="1:15" s="1" customFormat="1" ht="24.95" customHeight="1" x14ac:dyDescent="0.3">
      <c r="A34" s="22"/>
      <c r="B34" s="8" t="s">
        <v>12</v>
      </c>
      <c r="C34" s="8">
        <f t="array" ref="C34">COUNTIF(D3:D26,"*")-COUNTIF(G3:G26,"*")</f>
        <v>0</v>
      </c>
      <c r="D34" s="26">
        <f t="array" ref="D34">COUNTIFS($D$3:$D$26,"*DIED",$G$3:$G$26,"")</f>
        <v>0</v>
      </c>
      <c r="E34" s="25"/>
      <c r="F34" s="8">
        <f t="array" ref="F34">COUNTIF(D20:D26,"*")-COUNTIF(G20:G26,"*")</f>
        <v>0</v>
      </c>
      <c r="G34" s="8">
        <f t="array" ref="G34">IFERROR((SUM(SUMIFS(F3:F26,D3:D26,"*")-SUMIFS(F3:F26,G3:G26,"*"))/(COUNTIFS(D3:D26,"*")-COUNTIFS(G3:G26,"*"))),(0))</f>
        <v>0</v>
      </c>
      <c r="H34" s="11"/>
      <c r="I34" s="11"/>
      <c r="J34" s="11"/>
      <c r="K34" s="11"/>
      <c r="L34" s="11"/>
      <c r="M34" s="11"/>
      <c r="N34" s="11"/>
      <c r="O34" s="11"/>
    </row>
    <row r="35" spans="1:15" s="1" customFormat="1" ht="24.95" customHeight="1" x14ac:dyDescent="0.3">
      <c r="A35" s="22"/>
      <c r="B35" s="8" t="s">
        <v>13</v>
      </c>
      <c r="C35" s="8">
        <f>COUNTIF(G3:G26,"*")-COUNTIF(J3:J26,"*")</f>
        <v>0</v>
      </c>
      <c r="D35" s="27">
        <f>COUNTIFS($G$3:$G$26,"*DIED*",$J$3:$J$26,"")+COUNTIFS($D$3:$D$26,"*DIED*",$J$3:$J$26,"",$G$3:$G$26,"*")</f>
        <v>0</v>
      </c>
      <c r="E35" s="8"/>
      <c r="F35" s="8">
        <f t="array" ref="F35">COUNTIF(G20:G26,"*")-COUNTIF(J20:J26,"*")</f>
        <v>0</v>
      </c>
      <c r="G35" s="8">
        <f t="array" ref="G35">IFERROR(SUM(SUMIFS(F3:F26,G3:G26,"*",J3:J26,"")+SUMIFS(I3:I26,G3:G26,"*",J3:J26,""))/(COUNTIFS(D3:D26,"*",G3:G26,"*",J3:J26,"")+COUNTIFS(G3:G26,"*",J3:J26,"")),(0))</f>
        <v>0</v>
      </c>
      <c r="H35" s="11"/>
      <c r="I35" s="11"/>
      <c r="J35" s="11"/>
      <c r="K35" s="11"/>
      <c r="L35" s="11"/>
      <c r="M35" s="11"/>
      <c r="N35" s="11"/>
      <c r="O35" s="11"/>
    </row>
    <row r="36" spans="1:15" s="1" customFormat="1" ht="24.95" customHeight="1" x14ac:dyDescent="0.3">
      <c r="A36" s="22"/>
      <c r="B36" s="8" t="s">
        <v>14</v>
      </c>
      <c r="C36" s="8">
        <f t="array" ref="C36">COUNTIF(J3:J26,"*")-COUNTIF(M3:M26,"*")</f>
        <v>0</v>
      </c>
      <c r="D36" s="28">
        <f>COUNTIFS($G$3:$G$26,"*DIED*",$J$3:$J$26,"*",$M$3:$M$26,"")+COUNTIFS($D$3:$D$26,"*DIED*",$J$3:$J$26,"*",$G$3:$G$26,"*",$M$3:$M$26,"")+COUNTIFS($J$3:$J$26,"*DIED*",$J$3:$J$26,"*",$G$3:$G$26,"*",$M$3:$M$26,"")</f>
        <v>0</v>
      </c>
      <c r="E36" s="8"/>
      <c r="F36" s="8">
        <f>COUNTIF(J20:J26,"*")-COUNTIF(M20:M26,"*")</f>
        <v>0</v>
      </c>
      <c r="G36" s="8">
        <f t="array" ref="G36">IFERROR(SUM(SUMIFS(F3:F26,G3:G26,"*",J3:J26,"*",M3:M26,"")+SUMIFS(I3:I26,J3:J26,"*",M3:M26,"")+SUMIFS(L3:L26,J3:J26,"*",M3:M26,""))/(COUNTIFS(D3:D26,"*",G3:G26,"*",J3:J26,"*",M3:M26,"")+COUNTIFS(G3:G26,"*",J3:J26,"*",M3:M26,"")+COUNTIFS(J3:J26,"*",M3:M26,"")),(0))</f>
        <v>0</v>
      </c>
      <c r="H36" s="11"/>
      <c r="I36" s="11"/>
      <c r="J36" s="11"/>
      <c r="K36" s="11"/>
      <c r="L36" s="11"/>
      <c r="M36" s="11"/>
      <c r="N36" s="11"/>
      <c r="O36" s="11"/>
    </row>
    <row r="37" spans="1:15" s="1" customFormat="1" ht="24.95" customHeight="1" x14ac:dyDescent="0.3">
      <c r="A37" s="22"/>
      <c r="B37" s="8" t="s">
        <v>15</v>
      </c>
      <c r="C37" s="8">
        <f>COUNTIF(M3:M26,"*")-COUNTIF(P3:P26,"*")</f>
        <v>0</v>
      </c>
      <c r="D37" s="19">
        <f t="array" ref="D37">COUNTIFS($G$3:$G$26,"*DIED*",$M$3:$M$26,"*")+COUNTIFS($D$3:$D$26,"*DIED*",$M$3:$M$26,"*")+COUNTIFS($J$3:$J$26,"*DIED*",$M$3:$M$26,"*")+COUNTIFS($M$3:$M$26,"*DIED*",$M$3:$M$26,"*")</f>
        <v>0</v>
      </c>
      <c r="E37" s="8"/>
      <c r="F37" s="8">
        <f>COUNTIF(M20:M26,"*")-COUNTIF(P3:P26,"*")</f>
        <v>0</v>
      </c>
      <c r="G37" s="8">
        <f t="array" ref="G37">IFERROR(SUM(SUMIFS(F3:F26,G3:G26,"*",J3:J26,"*",M3:M26,"")+SUMIFS(I3:I26,J3:J26,"*",M3:M26,"")+SUMIFS(L3:L26,J3:J26,"*",M3:M26,""))/(COUNTIFS(D3:D26,"*",G3:G26,"*",J3:J26,"*",M3:M26,"")+COUNTIFS(G3:G26,"*",J3:J26,"*",M3:M26,"")+COUNTIFS(J3:J26,"*",M3:M26,"")),(0))</f>
        <v>0</v>
      </c>
      <c r="H37" s="11"/>
      <c r="I37" s="11"/>
      <c r="J37" s="11"/>
      <c r="K37" s="11"/>
      <c r="L37" s="11"/>
      <c r="M37" s="11"/>
      <c r="N37" s="11"/>
      <c r="O37" s="11"/>
    </row>
    <row r="38" spans="1:15" s="1" customFormat="1" ht="24.95" customHeight="1" x14ac:dyDescent="0.3">
      <c r="A38" s="22"/>
      <c r="B38" s="8" t="s">
        <v>29</v>
      </c>
      <c r="C38" s="18">
        <f t="array" ref="C38">COUNTIF(B3:B18,"*")+COUNTIF(B20:B27,"*")</f>
        <v>0</v>
      </c>
      <c r="D38" s="8"/>
      <c r="E38" s="8"/>
      <c r="F38" s="8">
        <f>COUNTIF(B20:B26,"*")</f>
        <v>0</v>
      </c>
      <c r="G38" s="8"/>
      <c r="H38" s="11"/>
      <c r="I38" s="11"/>
      <c r="J38" s="11"/>
      <c r="K38" s="11"/>
      <c r="L38" s="11"/>
      <c r="M38" s="11"/>
      <c r="N38" s="11"/>
      <c r="O38" s="11"/>
    </row>
    <row r="39" spans="1:15" s="1" customFormat="1" ht="24.95" customHeight="1" x14ac:dyDescent="0.3">
      <c r="A39" s="22"/>
      <c r="B39" s="8" t="s">
        <v>19</v>
      </c>
      <c r="C39" s="8">
        <f t="array" ref="C39">COUNTIF(D3:D26,"*")</f>
        <v>0</v>
      </c>
      <c r="D39" s="8"/>
      <c r="E39" s="8"/>
      <c r="F39" s="8">
        <f>COUNTIF(D20:D26,"*")</f>
        <v>0</v>
      </c>
      <c r="G39" s="8"/>
      <c r="H39" s="11"/>
      <c r="I39" s="11"/>
      <c r="J39" s="11"/>
      <c r="K39" s="11"/>
      <c r="L39" s="11"/>
      <c r="M39" s="11"/>
      <c r="N39" s="11"/>
      <c r="O39" s="11"/>
    </row>
    <row r="40" spans="1:15" s="1" customFormat="1" ht="24.95" customHeight="1" x14ac:dyDescent="0.3">
      <c r="A40" s="22"/>
      <c r="B40" s="8" t="s">
        <v>22</v>
      </c>
      <c r="C40" s="8">
        <f>C38-C39</f>
        <v>0</v>
      </c>
      <c r="D40" s="8"/>
      <c r="E40" s="8"/>
      <c r="F40" s="8">
        <f>F38-F39</f>
        <v>0</v>
      </c>
      <c r="G40" s="8"/>
      <c r="H40" s="11"/>
      <c r="I40" s="11"/>
      <c r="J40" s="11"/>
      <c r="K40" s="11"/>
      <c r="L40" s="11"/>
      <c r="M40" s="11"/>
      <c r="N40" s="11"/>
      <c r="O40" s="11"/>
    </row>
    <row r="41" spans="1:15" s="1" customFormat="1" ht="24.95" customHeight="1" x14ac:dyDescent="0.3">
      <c r="A41" s="22"/>
      <c r="B41" s="8" t="s">
        <v>26</v>
      </c>
      <c r="C41" s="21" t="e">
        <f>D29/C39</f>
        <v>#DIV/0!</v>
      </c>
      <c r="D41" s="8"/>
      <c r="E41" s="8"/>
      <c r="F41" s="21">
        <f>IF(F39,F29/F39,0)</f>
        <v>0</v>
      </c>
      <c r="G41" s="10">
        <f>SUM($F$3:$F$26,$I$3:$I$26,$L$3:$L$26,$Q$3:$Q$26)</f>
        <v>0</v>
      </c>
      <c r="H41" s="11"/>
      <c r="I41" s="11"/>
      <c r="J41" s="11"/>
      <c r="K41" s="11"/>
      <c r="L41" s="11"/>
      <c r="M41" s="11"/>
      <c r="N41" s="11"/>
      <c r="O41" s="11"/>
    </row>
    <row r="42" spans="1:15" x14ac:dyDescent="0.25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</row>
    <row r="43" spans="1:15" x14ac:dyDescent="0.25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</row>
    <row r="44" spans="1:15" x14ac:dyDescent="0.25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</row>
    <row r="45" spans="1:15" x14ac:dyDescent="0.25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</row>
    <row r="46" spans="1:15" x14ac:dyDescent="0.25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</row>
    <row r="47" spans="1:15" x14ac:dyDescent="0.25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</row>
    <row r="48" spans="1:15" x14ac:dyDescent="0.25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</row>
    <row r="49" spans="1:15" x14ac:dyDescent="0.25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</row>
    <row r="50" spans="1:15" x14ac:dyDescent="0.25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</row>
    <row r="51" spans="1:15" x14ac:dyDescent="0.25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</row>
    <row r="52" spans="1:15" x14ac:dyDescent="0.25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</row>
    <row r="53" spans="1:15" x14ac:dyDescent="0.25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</row>
    <row r="54" spans="1:15" x14ac:dyDescent="0.25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</row>
    <row r="55" spans="1:15" x14ac:dyDescent="0.25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</row>
    <row r="56" spans="1:15" x14ac:dyDescent="0.25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</row>
    <row r="57" spans="1:15" x14ac:dyDescent="0.25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</row>
    <row r="58" spans="1:15" x14ac:dyDescent="0.25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</row>
    <row r="59" spans="1:15" x14ac:dyDescent="0.25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</row>
    <row r="60" spans="1:15" x14ac:dyDescent="0.25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</row>
    <row r="61" spans="1:15" x14ac:dyDescent="0.25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</row>
    <row r="62" spans="1:15" x14ac:dyDescent="0.25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</row>
    <row r="63" spans="1:15" x14ac:dyDescent="0.25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</row>
    <row r="64" spans="1:15" x14ac:dyDescent="0.25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</row>
    <row r="65" spans="1:15" x14ac:dyDescent="0.25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</row>
    <row r="66" spans="1:15" x14ac:dyDescent="0.25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</row>
    <row r="67" spans="1:15" x14ac:dyDescent="0.25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</row>
    <row r="68" spans="1:15" x14ac:dyDescent="0.25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</row>
    <row r="69" spans="1:15" x14ac:dyDescent="0.25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</row>
    <row r="70" spans="1:15" x14ac:dyDescent="0.25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</row>
    <row r="71" spans="1:15" x14ac:dyDescent="0.25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</row>
    <row r="72" spans="1:15" x14ac:dyDescent="0.25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</row>
    <row r="73" spans="1:15" x14ac:dyDescent="0.25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</row>
    <row r="74" spans="1:15" x14ac:dyDescent="0.25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</row>
    <row r="75" spans="1:15" x14ac:dyDescent="0.25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</row>
    <row r="76" spans="1:15" x14ac:dyDescent="0.25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</row>
    <row r="77" spans="1:15" x14ac:dyDescent="0.25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</row>
    <row r="78" spans="1:15" x14ac:dyDescent="0.25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</row>
    <row r="79" spans="1:15" x14ac:dyDescent="0.25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</row>
    <row r="80" spans="1:15" x14ac:dyDescent="0.25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</row>
    <row r="81" spans="1:15" x14ac:dyDescent="0.25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</row>
    <row r="82" spans="1:15" x14ac:dyDescent="0.25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</row>
    <row r="83" spans="1:15" x14ac:dyDescent="0.25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</row>
    <row r="84" spans="1:15" x14ac:dyDescent="0.25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</row>
    <row r="85" spans="1:15" x14ac:dyDescent="0.25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</row>
    <row r="86" spans="1:15" x14ac:dyDescent="0.25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</row>
    <row r="87" spans="1:15" x14ac:dyDescent="0.25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</row>
    <row r="88" spans="1:15" x14ac:dyDescent="0.25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</row>
    <row r="89" spans="1:15" x14ac:dyDescent="0.25">
      <c r="A89"/>
      <c r="B89"/>
      <c r="C89"/>
      <c r="D89"/>
      <c r="E89"/>
      <c r="F89"/>
      <c r="G89"/>
      <c r="H89"/>
      <c r="I89"/>
      <c r="J89"/>
      <c r="K89"/>
      <c r="L89"/>
      <c r="M89"/>
      <c r="N89"/>
      <c r="O89"/>
    </row>
    <row r="90" spans="1:15" x14ac:dyDescent="0.25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</row>
    <row r="91" spans="1:15" x14ac:dyDescent="0.25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</row>
    <row r="92" spans="1:15" x14ac:dyDescent="0.25">
      <c r="A92"/>
      <c r="B92"/>
      <c r="C92"/>
      <c r="D92"/>
      <c r="E92"/>
      <c r="F92"/>
      <c r="G92"/>
      <c r="H92"/>
      <c r="I92"/>
      <c r="J92"/>
      <c r="K92"/>
      <c r="L92"/>
      <c r="M92"/>
      <c r="N92"/>
      <c r="O92"/>
    </row>
    <row r="93" spans="1:15" x14ac:dyDescent="0.25">
      <c r="A93"/>
      <c r="B93"/>
      <c r="C93"/>
      <c r="D93"/>
      <c r="E93"/>
      <c r="F93"/>
      <c r="G93"/>
      <c r="H93"/>
      <c r="I93"/>
      <c r="J93"/>
      <c r="K93"/>
      <c r="L93"/>
      <c r="M93"/>
      <c r="N93"/>
      <c r="O93"/>
    </row>
    <row r="94" spans="1:15" x14ac:dyDescent="0.25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</row>
    <row r="95" spans="1:15" x14ac:dyDescent="0.25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</row>
    <row r="96" spans="1:15" x14ac:dyDescent="0.25">
      <c r="A96"/>
      <c r="B96"/>
      <c r="C96"/>
      <c r="D96"/>
      <c r="E96"/>
      <c r="F96"/>
      <c r="G96"/>
      <c r="H96"/>
      <c r="I96"/>
      <c r="J96"/>
      <c r="K96"/>
      <c r="L96"/>
      <c r="M96"/>
      <c r="N96"/>
      <c r="O96"/>
    </row>
    <row r="97" spans="1:15" x14ac:dyDescent="0.25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</row>
    <row r="98" spans="1:15" x14ac:dyDescent="0.25">
      <c r="A98"/>
      <c r="B98"/>
      <c r="C98"/>
      <c r="D98"/>
      <c r="E98"/>
      <c r="F98"/>
      <c r="G98"/>
      <c r="H98"/>
      <c r="I98"/>
      <c r="J98"/>
      <c r="K98"/>
      <c r="L98"/>
      <c r="M98"/>
      <c r="N98"/>
      <c r="O98"/>
    </row>
    <row r="99" spans="1:15" x14ac:dyDescent="0.25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</row>
    <row r="100" spans="1:15" x14ac:dyDescent="0.25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</row>
    <row r="101" spans="1:15" x14ac:dyDescent="0.25">
      <c r="A101"/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</row>
    <row r="102" spans="1:15" x14ac:dyDescent="0.25">
      <c r="A102"/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</row>
    <row r="103" spans="1:15" x14ac:dyDescent="0.25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</row>
    <row r="104" spans="1:15" x14ac:dyDescent="0.25">
      <c r="A104"/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</row>
    <row r="105" spans="1:15" x14ac:dyDescent="0.25">
      <c r="A105"/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</row>
    <row r="106" spans="1:15" x14ac:dyDescent="0.25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</row>
    <row r="107" spans="1:15" x14ac:dyDescent="0.25">
      <c r="A107"/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</row>
    <row r="108" spans="1:15" x14ac:dyDescent="0.25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</row>
    <row r="109" spans="1:15" x14ac:dyDescent="0.25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</row>
    <row r="110" spans="1:15" x14ac:dyDescent="0.25">
      <c r="A110"/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</row>
    <row r="111" spans="1:15" x14ac:dyDescent="0.25">
      <c r="A11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</row>
    <row r="112" spans="1:15" x14ac:dyDescent="0.25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</row>
    <row r="113" spans="1:15" x14ac:dyDescent="0.25">
      <c r="A113"/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</row>
    <row r="114" spans="1:15" x14ac:dyDescent="0.25">
      <c r="A114"/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</row>
    <row r="115" spans="1:15" x14ac:dyDescent="0.25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</row>
    <row r="116" spans="1:15" x14ac:dyDescent="0.25">
      <c r="A116"/>
      <c r="B116"/>
      <c r="C116"/>
      <c r="D116"/>
      <c r="E116"/>
      <c r="F116"/>
      <c r="G116"/>
      <c r="H116"/>
      <c r="I116"/>
      <c r="J116"/>
      <c r="K116"/>
      <c r="L116"/>
      <c r="M116"/>
      <c r="N116"/>
      <c r="O116"/>
    </row>
    <row r="117" spans="1:15" x14ac:dyDescent="0.25">
      <c r="A117"/>
      <c r="B117"/>
      <c r="C117"/>
      <c r="D117"/>
      <c r="E117"/>
      <c r="F117"/>
      <c r="G117"/>
      <c r="H117"/>
      <c r="I117"/>
      <c r="J117"/>
      <c r="K117"/>
      <c r="L117"/>
      <c r="M117"/>
      <c r="N117"/>
      <c r="O117"/>
    </row>
    <row r="118" spans="1:15" x14ac:dyDescent="0.25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</row>
    <row r="119" spans="1:15" x14ac:dyDescent="0.25">
      <c r="A119"/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</row>
    <row r="120" spans="1:15" x14ac:dyDescent="0.25">
      <c r="A120"/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</row>
    <row r="121" spans="1:15" x14ac:dyDescent="0.25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</row>
    <row r="122" spans="1:15" x14ac:dyDescent="0.25">
      <c r="A122"/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</row>
    <row r="123" spans="1:15" x14ac:dyDescent="0.25">
      <c r="A123"/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</row>
    <row r="124" spans="1:15" x14ac:dyDescent="0.25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</row>
    <row r="125" spans="1:15" x14ac:dyDescent="0.25">
      <c r="A125"/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</row>
    <row r="126" spans="1:15" x14ac:dyDescent="0.25">
      <c r="A126"/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</row>
    <row r="127" spans="1:15" x14ac:dyDescent="0.25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</row>
    <row r="128" spans="1:15" x14ac:dyDescent="0.25">
      <c r="A128"/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</row>
    <row r="129" spans="1:15" x14ac:dyDescent="0.25">
      <c r="A129"/>
      <c r="B129"/>
      <c r="C129"/>
      <c r="D129"/>
      <c r="E129"/>
      <c r="F129"/>
      <c r="G129"/>
      <c r="H129"/>
      <c r="I129"/>
      <c r="J129"/>
      <c r="K129"/>
      <c r="L129"/>
      <c r="M129"/>
      <c r="N129"/>
      <c r="O129"/>
    </row>
    <row r="130" spans="1:15" x14ac:dyDescent="0.25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</row>
    <row r="131" spans="1:15" x14ac:dyDescent="0.25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</row>
    <row r="132" spans="1:15" x14ac:dyDescent="0.25">
      <c r="A132"/>
      <c r="B132"/>
      <c r="C132"/>
      <c r="D132"/>
      <c r="E132"/>
      <c r="F132"/>
      <c r="G132"/>
      <c r="H132"/>
      <c r="I132"/>
      <c r="J132"/>
      <c r="K132"/>
      <c r="L132"/>
      <c r="M132"/>
      <c r="N132"/>
      <c r="O132"/>
    </row>
    <row r="133" spans="1:15" x14ac:dyDescent="0.25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</row>
    <row r="134" spans="1:15" x14ac:dyDescent="0.25">
      <c r="A134"/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</row>
    <row r="135" spans="1:15" x14ac:dyDescent="0.25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</row>
    <row r="136" spans="1:15" x14ac:dyDescent="0.25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</row>
    <row r="137" spans="1:15" x14ac:dyDescent="0.25">
      <c r="A137"/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</row>
    <row r="138" spans="1:15" x14ac:dyDescent="0.25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</row>
    <row r="139" spans="1:15" x14ac:dyDescent="0.25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</row>
    <row r="140" spans="1:15" x14ac:dyDescent="0.25">
      <c r="A140"/>
      <c r="B140"/>
      <c r="C140"/>
      <c r="D140"/>
      <c r="E140"/>
      <c r="F140"/>
      <c r="G140"/>
      <c r="H140"/>
      <c r="I140"/>
      <c r="J140"/>
      <c r="K140"/>
      <c r="L140"/>
      <c r="M140"/>
      <c r="N140"/>
      <c r="O140"/>
    </row>
    <row r="141" spans="1:15" x14ac:dyDescent="0.25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</row>
    <row r="142" spans="1:15" x14ac:dyDescent="0.25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</row>
    <row r="143" spans="1:15" x14ac:dyDescent="0.25">
      <c r="A143"/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</row>
    <row r="144" spans="1:15" x14ac:dyDescent="0.25">
      <c r="A144"/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</row>
    <row r="145" spans="1:15" x14ac:dyDescent="0.25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</row>
    <row r="146" spans="1:15" x14ac:dyDescent="0.25">
      <c r="A146"/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</row>
    <row r="147" spans="1:15" x14ac:dyDescent="0.25">
      <c r="A147"/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</row>
    <row r="148" spans="1:15" x14ac:dyDescent="0.25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</row>
    <row r="149" spans="1:15" x14ac:dyDescent="0.25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</row>
    <row r="150" spans="1:15" x14ac:dyDescent="0.25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</row>
    <row r="151" spans="1:15" x14ac:dyDescent="0.25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</row>
    <row r="152" spans="1:15" x14ac:dyDescent="0.25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</row>
    <row r="153" spans="1:15" x14ac:dyDescent="0.25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</row>
    <row r="154" spans="1:15" x14ac:dyDescent="0.25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</row>
    <row r="155" spans="1:15" x14ac:dyDescent="0.25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</row>
    <row r="156" spans="1:15" x14ac:dyDescent="0.25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</row>
    <row r="157" spans="1:15" x14ac:dyDescent="0.25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</row>
    <row r="158" spans="1:15" x14ac:dyDescent="0.25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</row>
    <row r="159" spans="1:15" x14ac:dyDescent="0.25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</row>
    <row r="160" spans="1:15" x14ac:dyDescent="0.25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</row>
    <row r="161" spans="1:15" x14ac:dyDescent="0.25">
      <c r="A161"/>
      <c r="B161"/>
      <c r="C161"/>
      <c r="D161"/>
      <c r="E161"/>
      <c r="F161"/>
      <c r="G161"/>
      <c r="H161"/>
      <c r="I161"/>
      <c r="J161"/>
      <c r="K161"/>
      <c r="L161"/>
      <c r="M161"/>
      <c r="N161"/>
      <c r="O161"/>
    </row>
    <row r="162" spans="1:15" x14ac:dyDescent="0.25">
      <c r="A162"/>
      <c r="B162"/>
      <c r="C162"/>
      <c r="D162"/>
      <c r="E162"/>
      <c r="F162"/>
      <c r="G162"/>
      <c r="H162"/>
      <c r="I162"/>
      <c r="J162"/>
      <c r="K162"/>
      <c r="L162"/>
      <c r="M162"/>
      <c r="N162"/>
      <c r="O162"/>
    </row>
    <row r="163" spans="1:15" x14ac:dyDescent="0.25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</row>
    <row r="164" spans="1:15" x14ac:dyDescent="0.25">
      <c r="A164"/>
      <c r="B164"/>
      <c r="C164"/>
      <c r="D164"/>
      <c r="E164"/>
      <c r="F164"/>
      <c r="G164"/>
      <c r="H164"/>
      <c r="I164"/>
      <c r="J164"/>
      <c r="K164"/>
      <c r="L164"/>
      <c r="M164"/>
      <c r="N164"/>
      <c r="O164"/>
    </row>
    <row r="165" spans="1:15" x14ac:dyDescent="0.25">
      <c r="A165"/>
      <c r="B165"/>
      <c r="C165"/>
      <c r="D165"/>
      <c r="E165"/>
      <c r="F165"/>
      <c r="G165"/>
      <c r="H165"/>
      <c r="I165"/>
      <c r="J165"/>
      <c r="K165"/>
      <c r="L165"/>
      <c r="M165"/>
      <c r="N165"/>
      <c r="O165"/>
    </row>
    <row r="166" spans="1:15" x14ac:dyDescent="0.25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</row>
    <row r="167" spans="1:15" x14ac:dyDescent="0.25">
      <c r="A167"/>
      <c r="B167"/>
      <c r="C167"/>
      <c r="D167"/>
      <c r="E167"/>
      <c r="F167"/>
      <c r="G167"/>
      <c r="H167"/>
      <c r="I167"/>
      <c r="J167"/>
      <c r="K167"/>
      <c r="L167"/>
      <c r="M167"/>
      <c r="N167"/>
      <c r="O167"/>
    </row>
    <row r="168" spans="1:15" x14ac:dyDescent="0.25">
      <c r="A168"/>
      <c r="B168"/>
      <c r="C168"/>
      <c r="D168"/>
      <c r="E168"/>
      <c r="F168"/>
      <c r="G168"/>
      <c r="H168"/>
      <c r="I168"/>
      <c r="J168"/>
      <c r="K168"/>
      <c r="L168"/>
      <c r="M168"/>
      <c r="N168"/>
      <c r="O168"/>
    </row>
    <row r="169" spans="1:15" x14ac:dyDescent="0.25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</row>
    <row r="170" spans="1:15" x14ac:dyDescent="0.25">
      <c r="A170"/>
      <c r="B170"/>
      <c r="C170"/>
      <c r="D170"/>
      <c r="E170"/>
      <c r="F170"/>
      <c r="G170"/>
      <c r="H170"/>
      <c r="I170"/>
      <c r="J170"/>
      <c r="K170"/>
      <c r="L170"/>
      <c r="M170"/>
      <c r="N170"/>
      <c r="O170"/>
    </row>
    <row r="171" spans="1:15" x14ac:dyDescent="0.25">
      <c r="A171"/>
      <c r="B171"/>
      <c r="C171"/>
      <c r="D171"/>
      <c r="E171"/>
      <c r="F171"/>
      <c r="G171"/>
      <c r="H171"/>
      <c r="I171"/>
      <c r="J171"/>
      <c r="K171"/>
      <c r="L171"/>
      <c r="M171"/>
      <c r="N171"/>
      <c r="O171"/>
    </row>
    <row r="172" spans="1:15" x14ac:dyDescent="0.25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</row>
    <row r="173" spans="1:15" x14ac:dyDescent="0.25">
      <c r="A173"/>
      <c r="B173"/>
      <c r="C173"/>
      <c r="D173"/>
      <c r="E173"/>
      <c r="F173"/>
      <c r="G173"/>
      <c r="H173"/>
      <c r="I173"/>
      <c r="J173"/>
      <c r="K173"/>
      <c r="L173"/>
      <c r="M173"/>
      <c r="N173"/>
      <c r="O173"/>
    </row>
    <row r="174" spans="1:15" x14ac:dyDescent="0.25">
      <c r="A174"/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</row>
    <row r="175" spans="1:15" x14ac:dyDescent="0.25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</row>
    <row r="176" spans="1:15" x14ac:dyDescent="0.25">
      <c r="A176"/>
      <c r="B176"/>
      <c r="C176"/>
      <c r="D176"/>
      <c r="E176"/>
      <c r="F176"/>
      <c r="G176"/>
      <c r="H176"/>
      <c r="I176"/>
      <c r="J176"/>
      <c r="K176"/>
      <c r="L176"/>
      <c r="M176"/>
      <c r="N176"/>
      <c r="O176"/>
    </row>
    <row r="177" spans="1:15" x14ac:dyDescent="0.25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</row>
    <row r="178" spans="1:15" x14ac:dyDescent="0.25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</row>
    <row r="179" spans="1:15" x14ac:dyDescent="0.25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</row>
    <row r="180" spans="1:15" x14ac:dyDescent="0.25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</row>
    <row r="181" spans="1:15" x14ac:dyDescent="0.25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</row>
    <row r="182" spans="1:15" x14ac:dyDescent="0.25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</row>
    <row r="183" spans="1:15" x14ac:dyDescent="0.25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</row>
    <row r="184" spans="1:15" x14ac:dyDescent="0.25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</row>
    <row r="185" spans="1:15" x14ac:dyDescent="0.25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</row>
    <row r="186" spans="1:15" x14ac:dyDescent="0.25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</row>
    <row r="187" spans="1:15" x14ac:dyDescent="0.25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</row>
    <row r="188" spans="1:15" x14ac:dyDescent="0.25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</row>
    <row r="189" spans="1:15" x14ac:dyDescent="0.25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</row>
    <row r="190" spans="1:15" x14ac:dyDescent="0.25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</row>
    <row r="191" spans="1:15" x14ac:dyDescent="0.25">
      <c r="A191"/>
      <c r="B191"/>
      <c r="C191"/>
      <c r="D191"/>
      <c r="E191"/>
      <c r="F191"/>
      <c r="G191"/>
      <c r="H191"/>
      <c r="I191"/>
      <c r="J191"/>
      <c r="K191"/>
      <c r="L191"/>
      <c r="M191"/>
      <c r="N191"/>
      <c r="O191"/>
    </row>
    <row r="192" spans="1:15" x14ac:dyDescent="0.25">
      <c r="A192"/>
      <c r="B192"/>
      <c r="C192"/>
      <c r="D192"/>
      <c r="E192"/>
      <c r="F192"/>
      <c r="G192"/>
      <c r="H192"/>
      <c r="I192"/>
      <c r="J192"/>
      <c r="K192"/>
      <c r="L192"/>
      <c r="M192"/>
      <c r="N192"/>
      <c r="O192"/>
    </row>
    <row r="193" spans="1:15" x14ac:dyDescent="0.25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</row>
    <row r="194" spans="1:15" x14ac:dyDescent="0.25">
      <c r="A194"/>
      <c r="B194"/>
      <c r="C194"/>
      <c r="D194"/>
      <c r="E194"/>
      <c r="F194"/>
      <c r="G194"/>
      <c r="H194"/>
      <c r="I194"/>
      <c r="J194"/>
      <c r="K194"/>
      <c r="L194"/>
      <c r="M194"/>
      <c r="N194"/>
      <c r="O194"/>
    </row>
    <row r="195" spans="1:15" x14ac:dyDescent="0.25">
      <c r="A195"/>
      <c r="B195"/>
      <c r="C195"/>
      <c r="D195"/>
      <c r="E195"/>
      <c r="F195"/>
      <c r="G195"/>
      <c r="H195"/>
      <c r="I195"/>
      <c r="J195"/>
      <c r="K195"/>
      <c r="L195"/>
      <c r="M195"/>
      <c r="N195"/>
      <c r="O195"/>
    </row>
    <row r="196" spans="1:15" x14ac:dyDescent="0.25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</row>
    <row r="197" spans="1:15" x14ac:dyDescent="0.25">
      <c r="A197"/>
      <c r="B197"/>
      <c r="C197"/>
      <c r="D197"/>
      <c r="E197"/>
      <c r="F197"/>
      <c r="G197"/>
      <c r="H197"/>
      <c r="I197"/>
      <c r="J197"/>
      <c r="K197"/>
      <c r="L197"/>
      <c r="M197"/>
      <c r="N197"/>
      <c r="O197"/>
    </row>
    <row r="198" spans="1:15" x14ac:dyDescent="0.25">
      <c r="A198"/>
      <c r="B198"/>
      <c r="C198"/>
      <c r="D198"/>
      <c r="E198"/>
      <c r="F198"/>
      <c r="G198"/>
      <c r="H198"/>
      <c r="I198"/>
      <c r="J198"/>
      <c r="K198"/>
      <c r="L198"/>
      <c r="M198"/>
      <c r="N198"/>
      <c r="O198"/>
    </row>
    <row r="199" spans="1:15" x14ac:dyDescent="0.25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</row>
    <row r="200" spans="1:15" x14ac:dyDescent="0.25">
      <c r="A200"/>
      <c r="B200"/>
      <c r="C200"/>
      <c r="D200"/>
      <c r="E200"/>
      <c r="F200"/>
      <c r="G200"/>
      <c r="H200"/>
      <c r="I200"/>
      <c r="J200"/>
      <c r="K200"/>
      <c r="L200"/>
      <c r="M200"/>
      <c r="N200"/>
      <c r="O200"/>
    </row>
    <row r="201" spans="1:15" x14ac:dyDescent="0.25">
      <c r="A201"/>
      <c r="B201"/>
      <c r="C201"/>
      <c r="D201"/>
      <c r="E201"/>
      <c r="F201"/>
      <c r="G201"/>
      <c r="H201"/>
      <c r="I201"/>
      <c r="J201"/>
      <c r="K201"/>
      <c r="L201"/>
      <c r="M201"/>
      <c r="N201"/>
      <c r="O201"/>
    </row>
    <row r="202" spans="1:15" x14ac:dyDescent="0.25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</row>
    <row r="203" spans="1:15" x14ac:dyDescent="0.25">
      <c r="A203"/>
      <c r="B203"/>
      <c r="C203"/>
      <c r="D203"/>
      <c r="E203"/>
      <c r="F203"/>
      <c r="G203"/>
      <c r="H203"/>
      <c r="I203"/>
      <c r="J203"/>
      <c r="K203"/>
      <c r="L203"/>
      <c r="M203"/>
      <c r="N203"/>
      <c r="O203"/>
    </row>
    <row r="204" spans="1:15" x14ac:dyDescent="0.25">
      <c r="A204"/>
      <c r="B204"/>
      <c r="C204"/>
      <c r="D204"/>
      <c r="E204"/>
      <c r="F204"/>
      <c r="G204"/>
      <c r="H204"/>
      <c r="I204"/>
      <c r="J204"/>
      <c r="K204"/>
      <c r="L204"/>
      <c r="M204"/>
      <c r="N204"/>
      <c r="O204"/>
    </row>
    <row r="205" spans="1:15" x14ac:dyDescent="0.25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</row>
    <row r="206" spans="1:15" x14ac:dyDescent="0.25">
      <c r="A206"/>
      <c r="B206"/>
      <c r="C206"/>
      <c r="D206"/>
      <c r="E206"/>
      <c r="F206"/>
      <c r="G206"/>
      <c r="H206"/>
      <c r="I206"/>
      <c r="J206"/>
      <c r="K206"/>
      <c r="L206"/>
      <c r="M206"/>
      <c r="N206"/>
      <c r="O206"/>
    </row>
    <row r="207" spans="1:15" x14ac:dyDescent="0.25">
      <c r="A207"/>
      <c r="B207"/>
      <c r="C207"/>
      <c r="D207"/>
      <c r="E207"/>
      <c r="F207"/>
      <c r="G207"/>
      <c r="H207"/>
      <c r="I207"/>
      <c r="J207"/>
      <c r="K207"/>
      <c r="L207"/>
      <c r="M207"/>
      <c r="N207"/>
      <c r="O207"/>
    </row>
    <row r="208" spans="1:15" x14ac:dyDescent="0.25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</row>
    <row r="209" spans="1:15" x14ac:dyDescent="0.25">
      <c r="A209"/>
      <c r="B209"/>
      <c r="C209"/>
      <c r="D209"/>
      <c r="E209"/>
      <c r="F209"/>
      <c r="G209"/>
      <c r="H209"/>
      <c r="I209"/>
      <c r="J209"/>
      <c r="K209"/>
      <c r="L209"/>
      <c r="M209"/>
      <c r="N209"/>
      <c r="O209"/>
    </row>
    <row r="210" spans="1:15" x14ac:dyDescent="0.25">
      <c r="A210"/>
      <c r="B210"/>
      <c r="C210"/>
      <c r="D210"/>
      <c r="E210"/>
      <c r="F210"/>
      <c r="G210"/>
      <c r="H210"/>
      <c r="I210"/>
      <c r="J210"/>
      <c r="K210"/>
      <c r="L210"/>
      <c r="M210"/>
      <c r="N210"/>
      <c r="O210"/>
    </row>
    <row r="211" spans="1:15" x14ac:dyDescent="0.25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</row>
    <row r="212" spans="1:15" x14ac:dyDescent="0.25">
      <c r="A212"/>
      <c r="B212"/>
      <c r="C212"/>
      <c r="D212"/>
      <c r="E212"/>
      <c r="F212"/>
      <c r="G212"/>
      <c r="H212"/>
      <c r="I212"/>
      <c r="J212"/>
      <c r="K212"/>
      <c r="L212"/>
      <c r="M212"/>
      <c r="N212"/>
      <c r="O212"/>
    </row>
    <row r="213" spans="1:15" x14ac:dyDescent="0.25">
      <c r="A213"/>
      <c r="B213"/>
      <c r="C213"/>
      <c r="D213"/>
      <c r="E213"/>
      <c r="F213"/>
      <c r="G213"/>
      <c r="H213"/>
      <c r="I213"/>
      <c r="J213"/>
      <c r="K213"/>
      <c r="L213"/>
      <c r="M213"/>
      <c r="N213"/>
      <c r="O213"/>
    </row>
    <row r="214" spans="1:15" x14ac:dyDescent="0.25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</row>
    <row r="215" spans="1:15" x14ac:dyDescent="0.25">
      <c r="A215"/>
      <c r="B215"/>
      <c r="C215"/>
      <c r="D215"/>
      <c r="E215"/>
      <c r="F215"/>
      <c r="G215"/>
      <c r="H215"/>
      <c r="I215"/>
      <c r="J215"/>
      <c r="K215"/>
      <c r="L215"/>
      <c r="M215"/>
      <c r="N215"/>
      <c r="O215"/>
    </row>
    <row r="216" spans="1:15" x14ac:dyDescent="0.25">
      <c r="A216"/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</row>
    <row r="217" spans="1:15" x14ac:dyDescent="0.25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</row>
    <row r="218" spans="1:15" x14ac:dyDescent="0.25">
      <c r="A218"/>
      <c r="B218"/>
      <c r="C218"/>
      <c r="D218"/>
      <c r="E218"/>
      <c r="F218"/>
      <c r="G218"/>
      <c r="H218"/>
      <c r="I218"/>
      <c r="J218"/>
      <c r="K218"/>
      <c r="L218"/>
      <c r="M218"/>
      <c r="N218"/>
      <c r="O218"/>
    </row>
    <row r="219" spans="1:15" x14ac:dyDescent="0.25">
      <c r="A219"/>
      <c r="B219"/>
      <c r="C219"/>
      <c r="D219"/>
      <c r="E219"/>
      <c r="F219"/>
      <c r="G219"/>
      <c r="H219"/>
      <c r="I219"/>
      <c r="J219"/>
      <c r="K219"/>
      <c r="L219"/>
      <c r="M219"/>
      <c r="N219"/>
      <c r="O219"/>
    </row>
    <row r="220" spans="1:15" x14ac:dyDescent="0.25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</row>
    <row r="221" spans="1:15" x14ac:dyDescent="0.25">
      <c r="A221"/>
      <c r="B221"/>
      <c r="C221"/>
      <c r="D221"/>
      <c r="E221"/>
      <c r="F221"/>
      <c r="G221"/>
      <c r="H221"/>
      <c r="I221"/>
      <c r="J221"/>
      <c r="K221"/>
      <c r="L221"/>
      <c r="M221"/>
      <c r="N221"/>
      <c r="O221"/>
    </row>
    <row r="222" spans="1:15" x14ac:dyDescent="0.25">
      <c r="A222"/>
      <c r="B222"/>
      <c r="C222"/>
      <c r="D222"/>
      <c r="E222"/>
      <c r="F222"/>
      <c r="G222"/>
      <c r="H222"/>
      <c r="I222"/>
      <c r="J222"/>
      <c r="K222"/>
      <c r="L222"/>
      <c r="M222"/>
      <c r="N222"/>
      <c r="O222"/>
    </row>
    <row r="223" spans="1:15" x14ac:dyDescent="0.25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</row>
    <row r="224" spans="1:15" x14ac:dyDescent="0.25">
      <c r="A224"/>
      <c r="B224"/>
      <c r="C224"/>
      <c r="D224"/>
      <c r="E224"/>
      <c r="F224"/>
      <c r="G224"/>
      <c r="H224"/>
      <c r="I224"/>
      <c r="J224"/>
      <c r="K224"/>
      <c r="L224"/>
      <c r="M224"/>
      <c r="N224"/>
      <c r="O224"/>
    </row>
    <row r="225" spans="1:15" x14ac:dyDescent="0.25">
      <c r="A225"/>
      <c r="B225"/>
      <c r="C225"/>
      <c r="D225"/>
      <c r="E225"/>
      <c r="F225"/>
      <c r="G225"/>
      <c r="H225"/>
      <c r="I225"/>
      <c r="J225"/>
      <c r="K225"/>
      <c r="L225"/>
      <c r="M225"/>
      <c r="N225"/>
      <c r="O225"/>
    </row>
    <row r="226" spans="1:15" x14ac:dyDescent="0.25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</row>
    <row r="227" spans="1:15" x14ac:dyDescent="0.25">
      <c r="A227"/>
      <c r="B227"/>
      <c r="C227"/>
      <c r="D227"/>
      <c r="E227"/>
      <c r="F227"/>
      <c r="G227"/>
      <c r="H227"/>
      <c r="I227"/>
      <c r="J227"/>
      <c r="K227"/>
      <c r="L227"/>
      <c r="M227"/>
      <c r="N227"/>
      <c r="O227"/>
    </row>
    <row r="228" spans="1:15" x14ac:dyDescent="0.25">
      <c r="A228"/>
      <c r="B228"/>
      <c r="C228"/>
      <c r="D228"/>
      <c r="E228"/>
      <c r="F228"/>
      <c r="G228"/>
      <c r="H228"/>
      <c r="I228"/>
      <c r="J228"/>
      <c r="K228"/>
      <c r="L228"/>
      <c r="M228"/>
      <c r="N228"/>
      <c r="O228"/>
    </row>
    <row r="229" spans="1:15" x14ac:dyDescent="0.25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</row>
    <row r="230" spans="1:15" x14ac:dyDescent="0.25">
      <c r="A230"/>
      <c r="B230"/>
      <c r="C230"/>
      <c r="D230"/>
      <c r="E230"/>
      <c r="F230"/>
      <c r="G230"/>
      <c r="H230"/>
      <c r="I230"/>
      <c r="J230"/>
      <c r="K230"/>
      <c r="L230"/>
      <c r="M230"/>
      <c r="N230"/>
      <c r="O230"/>
    </row>
    <row r="231" spans="1:15" x14ac:dyDescent="0.25">
      <c r="A231"/>
      <c r="B231"/>
      <c r="C231"/>
      <c r="D231"/>
      <c r="E231"/>
      <c r="F231"/>
      <c r="G231"/>
      <c r="H231"/>
      <c r="I231"/>
      <c r="J231"/>
      <c r="K231"/>
      <c r="L231"/>
      <c r="M231"/>
      <c r="N231"/>
      <c r="O231"/>
    </row>
    <row r="232" spans="1:15" x14ac:dyDescent="0.25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</row>
    <row r="233" spans="1:15" x14ac:dyDescent="0.25">
      <c r="A233"/>
      <c r="B233"/>
      <c r="C233"/>
      <c r="D233"/>
      <c r="E233"/>
      <c r="F233"/>
      <c r="G233"/>
      <c r="H233"/>
      <c r="I233"/>
      <c r="J233"/>
      <c r="K233"/>
      <c r="L233"/>
      <c r="M233"/>
      <c r="N233"/>
      <c r="O233"/>
    </row>
    <row r="234" spans="1:15" x14ac:dyDescent="0.25">
      <c r="A234"/>
      <c r="B234"/>
      <c r="C234"/>
      <c r="D234"/>
      <c r="E234"/>
      <c r="F234"/>
      <c r="G234"/>
      <c r="H234"/>
      <c r="I234"/>
      <c r="J234"/>
      <c r="K234"/>
      <c r="L234"/>
      <c r="M234"/>
      <c r="N234"/>
      <c r="O234"/>
    </row>
    <row r="235" spans="1:15" x14ac:dyDescent="0.25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</row>
    <row r="236" spans="1:15" x14ac:dyDescent="0.25">
      <c r="A236"/>
      <c r="B236"/>
      <c r="C236"/>
      <c r="D236"/>
      <c r="E236"/>
      <c r="F236"/>
      <c r="G236"/>
      <c r="H236"/>
      <c r="I236"/>
      <c r="J236"/>
      <c r="K236"/>
      <c r="L236"/>
      <c r="M236"/>
      <c r="N236"/>
      <c r="O236"/>
    </row>
    <row r="237" spans="1:15" x14ac:dyDescent="0.25">
      <c r="A237"/>
      <c r="B237"/>
      <c r="C237"/>
      <c r="D237"/>
      <c r="E237"/>
      <c r="F237"/>
      <c r="G237"/>
      <c r="H237"/>
      <c r="I237"/>
      <c r="J237"/>
      <c r="K237"/>
      <c r="L237"/>
      <c r="M237"/>
      <c r="N237"/>
      <c r="O237"/>
    </row>
    <row r="238" spans="1:15" x14ac:dyDescent="0.25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</row>
    <row r="239" spans="1:15" x14ac:dyDescent="0.25">
      <c r="A239"/>
      <c r="B239"/>
      <c r="C239"/>
      <c r="D239"/>
      <c r="E239"/>
      <c r="F239"/>
      <c r="G239"/>
      <c r="H239"/>
      <c r="I239"/>
      <c r="J239"/>
      <c r="K239"/>
      <c r="L239"/>
      <c r="M239"/>
      <c r="N239"/>
      <c r="O239"/>
    </row>
    <row r="240" spans="1:15" x14ac:dyDescent="0.25">
      <c r="A240"/>
      <c r="B240"/>
      <c r="C240"/>
      <c r="D240"/>
      <c r="E240"/>
      <c r="F240"/>
      <c r="G240"/>
      <c r="H240"/>
      <c r="I240"/>
      <c r="J240"/>
      <c r="K240"/>
      <c r="L240"/>
      <c r="M240"/>
      <c r="N240"/>
      <c r="O240"/>
    </row>
    <row r="241" spans="1:15" x14ac:dyDescent="0.25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</row>
    <row r="242" spans="1:15" x14ac:dyDescent="0.25">
      <c r="A242"/>
      <c r="B242"/>
      <c r="C242"/>
      <c r="D242"/>
      <c r="E242"/>
      <c r="F242"/>
      <c r="G242"/>
      <c r="H242"/>
      <c r="I242"/>
      <c r="J242"/>
      <c r="K242"/>
      <c r="L242"/>
      <c r="M242"/>
      <c r="N242"/>
      <c r="O242"/>
    </row>
    <row r="243" spans="1:15" x14ac:dyDescent="0.25">
      <c r="A243"/>
      <c r="B243"/>
      <c r="C243"/>
      <c r="D243"/>
      <c r="E243"/>
      <c r="F243"/>
      <c r="G243"/>
      <c r="H243"/>
      <c r="I243"/>
      <c r="J243"/>
      <c r="K243"/>
      <c r="L243"/>
      <c r="M243"/>
      <c r="N243"/>
      <c r="O243"/>
    </row>
    <row r="244" spans="1:15" x14ac:dyDescent="0.25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</row>
    <row r="245" spans="1:15" x14ac:dyDescent="0.25">
      <c r="A245"/>
      <c r="B245"/>
      <c r="C245"/>
      <c r="D245"/>
      <c r="E245"/>
      <c r="F245"/>
      <c r="G245"/>
      <c r="H245"/>
      <c r="I245"/>
      <c r="J245"/>
      <c r="K245"/>
      <c r="L245"/>
      <c r="M245"/>
      <c r="N245"/>
      <c r="O245"/>
    </row>
    <row r="246" spans="1:15" x14ac:dyDescent="0.25">
      <c r="A246"/>
      <c r="B246"/>
      <c r="C246"/>
      <c r="D246"/>
      <c r="E246"/>
      <c r="F246"/>
      <c r="G246"/>
      <c r="H246"/>
      <c r="I246"/>
      <c r="J246"/>
      <c r="K246"/>
      <c r="L246"/>
      <c r="M246"/>
      <c r="N246"/>
      <c r="O246"/>
    </row>
    <row r="247" spans="1:15" x14ac:dyDescent="0.25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</row>
    <row r="248" spans="1:15" x14ac:dyDescent="0.25">
      <c r="A248"/>
      <c r="B248"/>
      <c r="C248"/>
      <c r="D248"/>
      <c r="E248"/>
      <c r="F248"/>
      <c r="G248"/>
      <c r="H248"/>
      <c r="I248"/>
      <c r="J248"/>
      <c r="K248"/>
      <c r="L248"/>
      <c r="M248"/>
      <c r="N248"/>
      <c r="O248"/>
    </row>
    <row r="249" spans="1:15" x14ac:dyDescent="0.25">
      <c r="A249"/>
      <c r="B249"/>
      <c r="C249"/>
      <c r="D249"/>
      <c r="E249"/>
      <c r="F249"/>
      <c r="G249"/>
      <c r="H249"/>
      <c r="I249"/>
      <c r="J249"/>
      <c r="K249"/>
      <c r="L249"/>
      <c r="M249"/>
      <c r="N249"/>
      <c r="O249"/>
    </row>
    <row r="250" spans="1:15" x14ac:dyDescent="0.25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</row>
    <row r="251" spans="1:15" x14ac:dyDescent="0.25">
      <c r="A251"/>
      <c r="B251"/>
      <c r="C251"/>
      <c r="D251"/>
      <c r="E251"/>
      <c r="F251"/>
      <c r="G251"/>
      <c r="H251"/>
      <c r="I251"/>
      <c r="J251"/>
      <c r="K251"/>
      <c r="L251"/>
      <c r="M251"/>
      <c r="N251"/>
      <c r="O251"/>
    </row>
    <row r="252" spans="1:15" x14ac:dyDescent="0.25">
      <c r="A252"/>
      <c r="B252"/>
      <c r="C252"/>
      <c r="D252"/>
      <c r="E252"/>
      <c r="F252"/>
      <c r="G252"/>
      <c r="H252"/>
      <c r="I252"/>
      <c r="J252"/>
      <c r="K252"/>
      <c r="L252"/>
      <c r="M252"/>
      <c r="N252"/>
      <c r="O252"/>
    </row>
    <row r="253" spans="1:15" x14ac:dyDescent="0.25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</row>
    <row r="254" spans="1:15" x14ac:dyDescent="0.25">
      <c r="A254"/>
      <c r="B254"/>
      <c r="C254"/>
      <c r="D254"/>
      <c r="E254"/>
      <c r="F254"/>
      <c r="G254"/>
      <c r="H254"/>
      <c r="I254"/>
      <c r="J254"/>
      <c r="K254"/>
      <c r="L254"/>
      <c r="M254"/>
      <c r="N254"/>
      <c r="O254"/>
    </row>
    <row r="255" spans="1:15" x14ac:dyDescent="0.25">
      <c r="A255"/>
      <c r="B255"/>
      <c r="C255"/>
      <c r="D255"/>
      <c r="E255"/>
      <c r="F255"/>
      <c r="G255"/>
      <c r="H255"/>
      <c r="I255"/>
      <c r="J255"/>
      <c r="K255"/>
      <c r="L255"/>
      <c r="M255"/>
      <c r="N255"/>
      <c r="O255"/>
    </row>
    <row r="256" spans="1:15" x14ac:dyDescent="0.25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</row>
    <row r="257" spans="1:15" x14ac:dyDescent="0.25">
      <c r="A257"/>
      <c r="B257"/>
      <c r="C257"/>
      <c r="D257"/>
      <c r="E257"/>
      <c r="F257"/>
      <c r="G257"/>
      <c r="H257"/>
      <c r="I257"/>
      <c r="J257"/>
      <c r="K257"/>
      <c r="L257"/>
      <c r="M257"/>
      <c r="N257"/>
      <c r="O257"/>
    </row>
    <row r="258" spans="1:15" x14ac:dyDescent="0.25">
      <c r="A258"/>
      <c r="B258"/>
      <c r="C258"/>
      <c r="D258"/>
      <c r="E258"/>
      <c r="F258"/>
      <c r="G258"/>
      <c r="H258"/>
      <c r="I258"/>
      <c r="J258"/>
      <c r="K258"/>
      <c r="L258"/>
      <c r="M258"/>
      <c r="N258"/>
      <c r="O258"/>
    </row>
    <row r="259" spans="1:15" x14ac:dyDescent="0.25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</row>
    <row r="260" spans="1:15" x14ac:dyDescent="0.25">
      <c r="A260"/>
      <c r="B260"/>
      <c r="C260"/>
      <c r="D260"/>
      <c r="E260"/>
      <c r="F260"/>
      <c r="G260"/>
      <c r="H260"/>
      <c r="I260"/>
      <c r="J260"/>
      <c r="K260"/>
      <c r="L260"/>
      <c r="M260"/>
      <c r="N260"/>
      <c r="O260"/>
    </row>
    <row r="261" spans="1:15" x14ac:dyDescent="0.25">
      <c r="A261"/>
      <c r="B261"/>
      <c r="C261"/>
      <c r="D261"/>
      <c r="E261"/>
      <c r="F261"/>
      <c r="G261"/>
      <c r="H261"/>
      <c r="I261"/>
      <c r="J261"/>
      <c r="K261"/>
      <c r="L261"/>
      <c r="M261"/>
      <c r="N261"/>
      <c r="O261"/>
    </row>
    <row r="262" spans="1:15" x14ac:dyDescent="0.25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</row>
    <row r="263" spans="1:15" x14ac:dyDescent="0.25">
      <c r="A263"/>
      <c r="B263"/>
      <c r="C263"/>
      <c r="D263"/>
      <c r="E263"/>
      <c r="F263"/>
      <c r="G263"/>
      <c r="H263"/>
      <c r="I263"/>
      <c r="J263"/>
      <c r="K263"/>
      <c r="L263"/>
      <c r="M263"/>
      <c r="N263"/>
      <c r="O263"/>
    </row>
    <row r="264" spans="1:15" x14ac:dyDescent="0.25">
      <c r="A264"/>
      <c r="B264"/>
      <c r="C264"/>
      <c r="D264"/>
      <c r="E264"/>
      <c r="F264"/>
      <c r="G264"/>
      <c r="H264"/>
      <c r="I264"/>
      <c r="J264"/>
      <c r="K264"/>
      <c r="L264"/>
      <c r="M264"/>
      <c r="N264"/>
      <c r="O264"/>
    </row>
    <row r="265" spans="1:15" x14ac:dyDescent="0.25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</row>
    <row r="266" spans="1:15" x14ac:dyDescent="0.25">
      <c r="A266"/>
      <c r="B266"/>
      <c r="C266"/>
      <c r="D266"/>
      <c r="E266"/>
      <c r="F266"/>
      <c r="G266"/>
      <c r="H266"/>
      <c r="I266"/>
      <c r="J266"/>
      <c r="K266"/>
      <c r="L266"/>
      <c r="M266"/>
      <c r="N266"/>
      <c r="O266"/>
    </row>
    <row r="267" spans="1:15" x14ac:dyDescent="0.25">
      <c r="A267"/>
      <c r="B267"/>
      <c r="C267"/>
      <c r="D267"/>
      <c r="E267"/>
      <c r="F267"/>
      <c r="G267"/>
      <c r="H267"/>
      <c r="I267"/>
      <c r="J267"/>
      <c r="K267"/>
      <c r="L267"/>
      <c r="M267"/>
      <c r="N267"/>
      <c r="O267"/>
    </row>
    <row r="268" spans="1:15" x14ac:dyDescent="0.25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</row>
    <row r="269" spans="1:15" x14ac:dyDescent="0.25">
      <c r="A269"/>
      <c r="B269"/>
      <c r="C269"/>
      <c r="D269"/>
      <c r="E269"/>
      <c r="F269"/>
      <c r="G269"/>
      <c r="H269"/>
      <c r="I269"/>
      <c r="J269"/>
      <c r="K269"/>
      <c r="L269"/>
      <c r="M269"/>
      <c r="N269"/>
      <c r="O269"/>
    </row>
    <row r="270" spans="1:15" x14ac:dyDescent="0.25">
      <c r="A270"/>
      <c r="B270"/>
      <c r="C270"/>
      <c r="D270"/>
      <c r="E270"/>
      <c r="F270"/>
      <c r="G270"/>
      <c r="H270"/>
      <c r="I270"/>
      <c r="J270"/>
      <c r="K270"/>
      <c r="L270"/>
      <c r="M270"/>
      <c r="N270"/>
      <c r="O270"/>
    </row>
    <row r="271" spans="1:15" x14ac:dyDescent="0.25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</row>
    <row r="272" spans="1:15" x14ac:dyDescent="0.25">
      <c r="A272"/>
      <c r="B272"/>
      <c r="C272"/>
      <c r="D272"/>
      <c r="E272"/>
      <c r="F272"/>
      <c r="G272"/>
      <c r="H272"/>
      <c r="I272"/>
      <c r="J272"/>
      <c r="K272"/>
      <c r="L272"/>
      <c r="M272"/>
      <c r="N272"/>
      <c r="O272"/>
    </row>
    <row r="273" spans="1:15" x14ac:dyDescent="0.25">
      <c r="A273"/>
      <c r="B273"/>
      <c r="C273"/>
      <c r="D273"/>
      <c r="E273"/>
      <c r="F273"/>
      <c r="G273"/>
      <c r="H273"/>
      <c r="I273"/>
      <c r="J273"/>
      <c r="K273"/>
      <c r="L273"/>
      <c r="M273"/>
      <c r="N273"/>
      <c r="O273"/>
    </row>
    <row r="274" spans="1:15" x14ac:dyDescent="0.25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</row>
    <row r="275" spans="1:15" x14ac:dyDescent="0.25">
      <c r="A275"/>
      <c r="B275"/>
      <c r="C275"/>
      <c r="D275"/>
      <c r="E275"/>
      <c r="F275"/>
      <c r="G275"/>
      <c r="H275"/>
      <c r="I275"/>
      <c r="J275"/>
      <c r="K275"/>
      <c r="L275"/>
      <c r="M275"/>
      <c r="N275"/>
      <c r="O275"/>
    </row>
    <row r="276" spans="1:15" x14ac:dyDescent="0.25">
      <c r="A276"/>
      <c r="B276"/>
      <c r="C276"/>
      <c r="D276"/>
      <c r="E276"/>
      <c r="F276"/>
      <c r="G276"/>
      <c r="H276"/>
      <c r="I276"/>
      <c r="J276"/>
      <c r="K276"/>
      <c r="L276"/>
      <c r="M276"/>
      <c r="N276"/>
      <c r="O276"/>
    </row>
    <row r="277" spans="1:15" x14ac:dyDescent="0.25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</row>
    <row r="278" spans="1:15" x14ac:dyDescent="0.25">
      <c r="A278"/>
      <c r="B278"/>
      <c r="C278"/>
      <c r="D278"/>
      <c r="E278"/>
      <c r="F278"/>
      <c r="G278"/>
      <c r="H278"/>
      <c r="I278"/>
      <c r="J278"/>
      <c r="K278"/>
      <c r="L278"/>
      <c r="M278"/>
      <c r="N278"/>
      <c r="O278"/>
    </row>
    <row r="279" spans="1:15" x14ac:dyDescent="0.25">
      <c r="A279"/>
      <c r="B279"/>
      <c r="C279"/>
      <c r="D279"/>
      <c r="E279"/>
      <c r="F279"/>
      <c r="G279"/>
      <c r="H279"/>
      <c r="I279"/>
      <c r="J279"/>
      <c r="K279"/>
      <c r="L279"/>
      <c r="M279"/>
      <c r="N279"/>
      <c r="O279"/>
    </row>
    <row r="280" spans="1:15" x14ac:dyDescent="0.25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</row>
    <row r="281" spans="1:15" x14ac:dyDescent="0.25">
      <c r="A281"/>
      <c r="B281"/>
      <c r="C281"/>
      <c r="D281"/>
      <c r="E281"/>
      <c r="F281"/>
      <c r="G281"/>
      <c r="H281"/>
      <c r="I281"/>
      <c r="J281"/>
      <c r="K281"/>
      <c r="L281"/>
      <c r="M281"/>
      <c r="N281"/>
      <c r="O281"/>
    </row>
    <row r="282" spans="1:15" x14ac:dyDescent="0.25">
      <c r="A282"/>
      <c r="B282"/>
      <c r="C282"/>
      <c r="D282"/>
      <c r="E282"/>
      <c r="F282"/>
      <c r="G282"/>
      <c r="H282"/>
      <c r="I282"/>
      <c r="J282"/>
      <c r="K282"/>
      <c r="L282"/>
      <c r="M282"/>
      <c r="N282"/>
      <c r="O282"/>
    </row>
    <row r="283" spans="1:15" x14ac:dyDescent="0.25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</row>
    <row r="284" spans="1:15" x14ac:dyDescent="0.25">
      <c r="A284"/>
      <c r="B284"/>
      <c r="C284"/>
      <c r="D284"/>
      <c r="E284"/>
      <c r="F284"/>
      <c r="G284"/>
      <c r="H284"/>
      <c r="I284"/>
      <c r="J284"/>
      <c r="K284"/>
      <c r="L284"/>
      <c r="M284"/>
      <c r="N284"/>
      <c r="O284"/>
    </row>
    <row r="285" spans="1:15" x14ac:dyDescent="0.25">
      <c r="A285"/>
      <c r="B285"/>
      <c r="C285"/>
      <c r="D285"/>
      <c r="E285"/>
      <c r="F285"/>
      <c r="G285"/>
      <c r="H285"/>
      <c r="I285"/>
      <c r="J285"/>
      <c r="K285"/>
      <c r="L285"/>
      <c r="M285"/>
      <c r="N285"/>
      <c r="O285"/>
    </row>
    <row r="286" spans="1:15" x14ac:dyDescent="0.25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</row>
    <row r="287" spans="1:15" x14ac:dyDescent="0.25">
      <c r="A287"/>
      <c r="B287"/>
      <c r="C287"/>
      <c r="D287"/>
      <c r="E287"/>
      <c r="F287"/>
      <c r="G287"/>
      <c r="H287"/>
      <c r="I287"/>
      <c r="J287"/>
      <c r="K287"/>
      <c r="L287"/>
      <c r="M287"/>
      <c r="N287"/>
      <c r="O287"/>
    </row>
    <row r="288" spans="1:15" x14ac:dyDescent="0.25">
      <c r="A288"/>
      <c r="B288"/>
      <c r="C288"/>
      <c r="D288"/>
      <c r="E288"/>
      <c r="F288"/>
      <c r="G288"/>
      <c r="H288"/>
      <c r="I288"/>
      <c r="J288"/>
      <c r="K288"/>
      <c r="L288"/>
      <c r="M288"/>
      <c r="N288"/>
      <c r="O288"/>
    </row>
    <row r="289" spans="1:15" x14ac:dyDescent="0.25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</row>
    <row r="290" spans="1:15" x14ac:dyDescent="0.25">
      <c r="A290"/>
      <c r="B290"/>
      <c r="C290"/>
      <c r="D290"/>
      <c r="E290"/>
      <c r="F290"/>
      <c r="G290"/>
      <c r="H290"/>
      <c r="I290"/>
      <c r="J290"/>
      <c r="K290"/>
      <c r="L290"/>
      <c r="M290"/>
      <c r="N290"/>
      <c r="O290"/>
    </row>
    <row r="291" spans="1:15" x14ac:dyDescent="0.25">
      <c r="A291"/>
      <c r="B291"/>
      <c r="C291"/>
      <c r="D291"/>
      <c r="E291"/>
      <c r="F291"/>
      <c r="G291"/>
      <c r="H291"/>
      <c r="I291"/>
      <c r="J291"/>
      <c r="K291"/>
      <c r="L291"/>
      <c r="M291"/>
      <c r="N291"/>
      <c r="O291"/>
    </row>
    <row r="292" spans="1:15" x14ac:dyDescent="0.25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</row>
    <row r="293" spans="1:15" x14ac:dyDescent="0.25">
      <c r="A293"/>
      <c r="B293"/>
      <c r="C293"/>
      <c r="D293"/>
      <c r="E293"/>
      <c r="F293"/>
      <c r="G293"/>
      <c r="H293"/>
      <c r="I293"/>
      <c r="J293"/>
      <c r="K293"/>
      <c r="L293"/>
      <c r="M293"/>
      <c r="N293"/>
      <c r="O293"/>
    </row>
    <row r="294" spans="1:15" x14ac:dyDescent="0.25">
      <c r="A294"/>
      <c r="B294"/>
      <c r="C294"/>
      <c r="D294"/>
      <c r="E294"/>
      <c r="F294"/>
      <c r="G294"/>
      <c r="H294"/>
      <c r="I294"/>
      <c r="J294"/>
      <c r="K294"/>
      <c r="L294"/>
      <c r="M294"/>
      <c r="N294"/>
      <c r="O294"/>
    </row>
    <row r="295" spans="1:15" x14ac:dyDescent="0.25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</row>
    <row r="296" spans="1:15" x14ac:dyDescent="0.25">
      <c r="A296"/>
      <c r="B296"/>
      <c r="C296"/>
      <c r="D296"/>
      <c r="E296"/>
      <c r="F296"/>
      <c r="G296"/>
      <c r="H296"/>
      <c r="I296"/>
      <c r="J296"/>
      <c r="K296"/>
      <c r="L296"/>
      <c r="M296"/>
      <c r="N296"/>
      <c r="O296"/>
    </row>
    <row r="297" spans="1:15" x14ac:dyDescent="0.25">
      <c r="A297"/>
      <c r="B297"/>
      <c r="C297"/>
      <c r="D297"/>
      <c r="E297"/>
      <c r="F297"/>
      <c r="G297"/>
      <c r="H297"/>
      <c r="I297"/>
      <c r="J297"/>
      <c r="K297"/>
      <c r="L297"/>
      <c r="M297"/>
      <c r="N297"/>
      <c r="O297"/>
    </row>
    <row r="298" spans="1:15" x14ac:dyDescent="0.25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</row>
    <row r="299" spans="1:15" x14ac:dyDescent="0.25">
      <c r="A299"/>
      <c r="B299"/>
      <c r="C299"/>
      <c r="D299"/>
      <c r="E299"/>
      <c r="F299"/>
      <c r="G299"/>
      <c r="H299"/>
      <c r="I299"/>
      <c r="J299"/>
      <c r="K299"/>
      <c r="L299"/>
      <c r="M299"/>
      <c r="N299"/>
      <c r="O299"/>
    </row>
    <row r="300" spans="1:15" x14ac:dyDescent="0.25">
      <c r="A300"/>
      <c r="B300"/>
      <c r="C300"/>
      <c r="D300"/>
      <c r="E300"/>
      <c r="F300"/>
      <c r="G300"/>
      <c r="H300"/>
      <c r="I300"/>
      <c r="J300"/>
      <c r="K300"/>
      <c r="L300"/>
      <c r="M300"/>
      <c r="N300"/>
      <c r="O300"/>
    </row>
    <row r="301" spans="1:15" x14ac:dyDescent="0.25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</row>
    <row r="302" spans="1:15" x14ac:dyDescent="0.25">
      <c r="A302"/>
      <c r="B302"/>
      <c r="C302"/>
      <c r="D302"/>
      <c r="E302"/>
      <c r="F302"/>
      <c r="G302"/>
      <c r="H302"/>
      <c r="I302"/>
      <c r="J302"/>
      <c r="K302"/>
      <c r="L302"/>
      <c r="M302"/>
      <c r="N302"/>
      <c r="O302"/>
    </row>
    <row r="303" spans="1:15" x14ac:dyDescent="0.25">
      <c r="A303"/>
      <c r="B303"/>
      <c r="C303"/>
      <c r="D303"/>
      <c r="E303"/>
      <c r="F303"/>
      <c r="G303"/>
      <c r="H303"/>
      <c r="I303"/>
      <c r="J303"/>
      <c r="K303"/>
      <c r="L303"/>
      <c r="M303"/>
      <c r="N303"/>
      <c r="O303"/>
    </row>
    <row r="304" spans="1:15" x14ac:dyDescent="0.25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</row>
    <row r="305" spans="1:15" x14ac:dyDescent="0.25">
      <c r="A305"/>
      <c r="B305"/>
      <c r="C305"/>
      <c r="D305"/>
      <c r="E305"/>
      <c r="F305"/>
      <c r="G305"/>
      <c r="H305"/>
      <c r="I305"/>
      <c r="J305"/>
      <c r="K305"/>
      <c r="L305"/>
      <c r="M305"/>
      <c r="N305"/>
      <c r="O305"/>
    </row>
    <row r="306" spans="1:15" x14ac:dyDescent="0.25">
      <c r="A306"/>
      <c r="B306"/>
      <c r="C306"/>
      <c r="D306"/>
      <c r="E306"/>
      <c r="F306"/>
      <c r="G306"/>
      <c r="H306"/>
      <c r="I306"/>
      <c r="J306"/>
      <c r="K306"/>
      <c r="L306"/>
      <c r="M306"/>
      <c r="N306"/>
      <c r="O306"/>
    </row>
    <row r="307" spans="1:15" x14ac:dyDescent="0.25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</row>
    <row r="308" spans="1:15" x14ac:dyDescent="0.25">
      <c r="A308"/>
      <c r="B308"/>
      <c r="C308"/>
      <c r="D308"/>
      <c r="E308"/>
      <c r="F308"/>
      <c r="G308"/>
      <c r="H308"/>
      <c r="I308"/>
      <c r="J308"/>
      <c r="K308"/>
      <c r="L308"/>
      <c r="M308"/>
      <c r="N308"/>
      <c r="O308"/>
    </row>
    <row r="309" spans="1:15" x14ac:dyDescent="0.25">
      <c r="A309"/>
      <c r="B309"/>
      <c r="C309"/>
      <c r="D309"/>
      <c r="E309"/>
      <c r="F309"/>
      <c r="G309"/>
      <c r="H309"/>
      <c r="I309"/>
      <c r="J309"/>
      <c r="K309"/>
      <c r="L309"/>
      <c r="M309"/>
      <c r="N309"/>
      <c r="O309"/>
    </row>
    <row r="310" spans="1:15" x14ac:dyDescent="0.25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</row>
    <row r="311" spans="1:15" x14ac:dyDescent="0.25">
      <c r="A311"/>
      <c r="B311"/>
      <c r="C311"/>
      <c r="D311"/>
      <c r="E311"/>
      <c r="F311"/>
      <c r="G311"/>
      <c r="H311"/>
      <c r="I311"/>
      <c r="J311"/>
      <c r="K311"/>
      <c r="L311"/>
      <c r="M311"/>
      <c r="N311"/>
      <c r="O311"/>
    </row>
    <row r="312" spans="1:15" x14ac:dyDescent="0.25">
      <c r="A312"/>
      <c r="B312"/>
      <c r="C312"/>
      <c r="D312"/>
      <c r="E312"/>
      <c r="F312"/>
      <c r="G312"/>
      <c r="H312"/>
      <c r="I312"/>
      <c r="J312"/>
      <c r="K312"/>
      <c r="L312"/>
      <c r="M312"/>
      <c r="N312"/>
      <c r="O312"/>
    </row>
    <row r="313" spans="1:15" x14ac:dyDescent="0.25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</row>
    <row r="314" spans="1:15" x14ac:dyDescent="0.25">
      <c r="A314"/>
      <c r="B314"/>
      <c r="C314"/>
      <c r="D314"/>
      <c r="E314"/>
      <c r="F314"/>
      <c r="G314"/>
      <c r="H314"/>
      <c r="I314"/>
      <c r="J314"/>
      <c r="K314"/>
      <c r="L314"/>
      <c r="M314"/>
      <c r="N314"/>
      <c r="O314"/>
    </row>
    <row r="315" spans="1:15" x14ac:dyDescent="0.25">
      <c r="A315"/>
      <c r="B315"/>
      <c r="C315"/>
      <c r="D315"/>
      <c r="E315"/>
      <c r="F315"/>
      <c r="G315"/>
      <c r="H315"/>
      <c r="I315"/>
      <c r="J315"/>
      <c r="K315"/>
      <c r="L315"/>
      <c r="M315"/>
      <c r="N315"/>
      <c r="O315"/>
    </row>
    <row r="316" spans="1:15" x14ac:dyDescent="0.25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</row>
    <row r="317" spans="1:15" x14ac:dyDescent="0.25">
      <c r="A317"/>
      <c r="B317"/>
      <c r="C317"/>
      <c r="D317"/>
      <c r="E317"/>
      <c r="F317"/>
      <c r="G317"/>
      <c r="H317"/>
      <c r="I317"/>
      <c r="J317"/>
      <c r="K317"/>
      <c r="L317"/>
      <c r="M317"/>
      <c r="N317"/>
      <c r="O317"/>
    </row>
    <row r="318" spans="1:15" x14ac:dyDescent="0.25">
      <c r="A318"/>
      <c r="B318"/>
      <c r="C318"/>
      <c r="D318"/>
      <c r="E318"/>
      <c r="F318"/>
      <c r="G318"/>
      <c r="H318"/>
      <c r="I318"/>
      <c r="J318"/>
      <c r="K318"/>
      <c r="L318"/>
      <c r="M318"/>
      <c r="N318"/>
      <c r="O318"/>
    </row>
    <row r="319" spans="1:15" x14ac:dyDescent="0.25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</row>
    <row r="320" spans="1:15" x14ac:dyDescent="0.25">
      <c r="A320"/>
      <c r="B320"/>
      <c r="C320"/>
      <c r="D320"/>
      <c r="E320"/>
      <c r="F320"/>
      <c r="G320"/>
      <c r="H320"/>
      <c r="I320"/>
      <c r="J320"/>
      <c r="K320"/>
      <c r="L320"/>
      <c r="M320"/>
      <c r="N320"/>
      <c r="O320"/>
    </row>
    <row r="321" spans="1:15" x14ac:dyDescent="0.25">
      <c r="A321"/>
      <c r="B321"/>
      <c r="C321"/>
      <c r="D321"/>
      <c r="E321"/>
      <c r="F321"/>
      <c r="G321"/>
      <c r="H321"/>
      <c r="I321"/>
      <c r="J321"/>
      <c r="K321"/>
      <c r="L321"/>
      <c r="M321"/>
      <c r="N321"/>
      <c r="O321"/>
    </row>
    <row r="322" spans="1:15" x14ac:dyDescent="0.25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</row>
    <row r="323" spans="1:15" x14ac:dyDescent="0.25">
      <c r="A323"/>
      <c r="B323"/>
      <c r="C323"/>
      <c r="D323"/>
      <c r="E323"/>
      <c r="F323"/>
      <c r="G323"/>
      <c r="H323"/>
      <c r="I323"/>
      <c r="J323"/>
      <c r="K323"/>
      <c r="L323"/>
      <c r="M323"/>
      <c r="N323"/>
      <c r="O323"/>
    </row>
    <row r="324" spans="1:15" x14ac:dyDescent="0.25">
      <c r="A324"/>
      <c r="B324"/>
      <c r="C324"/>
      <c r="D324"/>
      <c r="E324"/>
      <c r="F324"/>
      <c r="G324"/>
      <c r="H324"/>
      <c r="I324"/>
      <c r="J324"/>
      <c r="K324"/>
      <c r="L324"/>
      <c r="M324"/>
      <c r="N324"/>
      <c r="O324"/>
    </row>
    <row r="325" spans="1:15" x14ac:dyDescent="0.25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</row>
    <row r="326" spans="1:15" x14ac:dyDescent="0.25">
      <c r="A326"/>
      <c r="B326"/>
      <c r="C326"/>
      <c r="D326"/>
      <c r="E326"/>
      <c r="F326"/>
      <c r="G326"/>
      <c r="H326"/>
      <c r="I326"/>
      <c r="J326"/>
      <c r="K326"/>
      <c r="L326"/>
      <c r="M326"/>
      <c r="N326"/>
      <c r="O326"/>
    </row>
    <row r="327" spans="1:15" x14ac:dyDescent="0.25">
      <c r="A327"/>
      <c r="B327"/>
      <c r="C327"/>
      <c r="D327"/>
      <c r="E327"/>
      <c r="F327"/>
      <c r="G327"/>
      <c r="H327"/>
      <c r="I327"/>
      <c r="J327"/>
      <c r="K327"/>
      <c r="L327"/>
      <c r="M327"/>
      <c r="N327"/>
      <c r="O327"/>
    </row>
    <row r="328" spans="1:15" x14ac:dyDescent="0.25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</row>
    <row r="329" spans="1:15" x14ac:dyDescent="0.25">
      <c r="A329"/>
      <c r="B329"/>
      <c r="C329"/>
      <c r="D329"/>
      <c r="E329"/>
      <c r="F329"/>
      <c r="G329"/>
      <c r="H329"/>
      <c r="I329"/>
      <c r="J329"/>
      <c r="K329"/>
      <c r="L329"/>
      <c r="M329"/>
      <c r="N329"/>
      <c r="O329"/>
    </row>
    <row r="330" spans="1:15" x14ac:dyDescent="0.25">
      <c r="A330"/>
      <c r="B330"/>
      <c r="C330"/>
      <c r="D330"/>
      <c r="E330"/>
      <c r="F330"/>
      <c r="G330"/>
      <c r="H330"/>
      <c r="I330"/>
      <c r="J330"/>
      <c r="K330"/>
      <c r="L330"/>
      <c r="M330"/>
      <c r="N330"/>
      <c r="O330"/>
    </row>
    <row r="331" spans="1:15" x14ac:dyDescent="0.25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</row>
    <row r="332" spans="1:15" x14ac:dyDescent="0.25">
      <c r="A332"/>
      <c r="B332"/>
      <c r="C332"/>
      <c r="D332"/>
      <c r="E332"/>
      <c r="F332"/>
      <c r="G332"/>
      <c r="H332"/>
      <c r="I332"/>
      <c r="J332"/>
      <c r="K332"/>
      <c r="L332"/>
      <c r="M332"/>
      <c r="N332"/>
      <c r="O332"/>
    </row>
    <row r="333" spans="1:15" x14ac:dyDescent="0.25">
      <c r="A333"/>
      <c r="B333"/>
      <c r="C333"/>
      <c r="D333"/>
      <c r="E333"/>
      <c r="F333"/>
      <c r="G333"/>
      <c r="H333"/>
      <c r="I333"/>
      <c r="J333"/>
      <c r="K333"/>
      <c r="L333"/>
      <c r="M333"/>
      <c r="N333"/>
      <c r="O333"/>
    </row>
    <row r="334" spans="1:15" x14ac:dyDescent="0.25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</row>
    <row r="335" spans="1:15" x14ac:dyDescent="0.25">
      <c r="A335"/>
      <c r="B335"/>
      <c r="C335"/>
      <c r="D335"/>
      <c r="E335"/>
      <c r="F335"/>
      <c r="G335"/>
      <c r="H335"/>
      <c r="I335"/>
      <c r="J335"/>
      <c r="K335"/>
      <c r="L335"/>
      <c r="M335"/>
      <c r="N335"/>
      <c r="O335"/>
    </row>
    <row r="336" spans="1:15" x14ac:dyDescent="0.25">
      <c r="A336"/>
      <c r="B336"/>
      <c r="C336"/>
      <c r="D336"/>
      <c r="E336"/>
      <c r="F336"/>
      <c r="G336"/>
      <c r="H336"/>
      <c r="I336"/>
      <c r="J336"/>
      <c r="K336"/>
      <c r="L336"/>
      <c r="M336"/>
      <c r="N336"/>
      <c r="O336"/>
    </row>
    <row r="337" spans="1:15" x14ac:dyDescent="0.25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</row>
    <row r="338" spans="1:15" x14ac:dyDescent="0.25">
      <c r="A338"/>
      <c r="B338"/>
      <c r="C338"/>
      <c r="D338"/>
      <c r="E338"/>
      <c r="F338"/>
      <c r="G338"/>
      <c r="H338"/>
      <c r="I338"/>
      <c r="J338"/>
      <c r="K338"/>
      <c r="L338"/>
      <c r="M338"/>
      <c r="N338"/>
      <c r="O338"/>
    </row>
    <row r="339" spans="1:15" x14ac:dyDescent="0.25">
      <c r="A339"/>
      <c r="B339"/>
      <c r="C339"/>
      <c r="D339"/>
      <c r="E339"/>
      <c r="F339"/>
      <c r="G339"/>
      <c r="H339"/>
      <c r="I339"/>
      <c r="J339"/>
      <c r="K339"/>
      <c r="L339"/>
      <c r="M339"/>
      <c r="N339"/>
      <c r="O339"/>
    </row>
    <row r="340" spans="1:15" x14ac:dyDescent="0.25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</row>
    <row r="341" spans="1:15" x14ac:dyDescent="0.25">
      <c r="A341"/>
      <c r="B341"/>
      <c r="C341"/>
      <c r="D341"/>
      <c r="E341"/>
      <c r="F341"/>
      <c r="G341"/>
      <c r="H341"/>
      <c r="I341"/>
      <c r="J341"/>
      <c r="K341"/>
      <c r="L341"/>
      <c r="M341"/>
      <c r="N341"/>
      <c r="O341"/>
    </row>
    <row r="342" spans="1:15" x14ac:dyDescent="0.25">
      <c r="A342"/>
      <c r="B342"/>
      <c r="C342"/>
      <c r="D342"/>
      <c r="E342"/>
      <c r="F342"/>
      <c r="G342"/>
      <c r="H342"/>
      <c r="I342"/>
      <c r="J342"/>
      <c r="K342"/>
      <c r="L342"/>
      <c r="M342"/>
      <c r="N342"/>
      <c r="O342"/>
    </row>
    <row r="343" spans="1:15" x14ac:dyDescent="0.25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</row>
    <row r="344" spans="1:15" x14ac:dyDescent="0.25">
      <c r="A344"/>
      <c r="B344"/>
      <c r="C344"/>
      <c r="D344"/>
      <c r="E344"/>
      <c r="F344"/>
      <c r="G344"/>
      <c r="H344"/>
      <c r="I344"/>
      <c r="J344"/>
      <c r="K344"/>
      <c r="L344"/>
      <c r="M344"/>
      <c r="N344"/>
      <c r="O344"/>
    </row>
    <row r="345" spans="1:15" x14ac:dyDescent="0.25">
      <c r="A345"/>
      <c r="B345"/>
      <c r="C345"/>
      <c r="D345"/>
      <c r="E345"/>
      <c r="F345"/>
      <c r="G345"/>
      <c r="H345"/>
      <c r="I345"/>
      <c r="J345"/>
      <c r="K345"/>
      <c r="L345"/>
      <c r="M345"/>
      <c r="N345"/>
      <c r="O345"/>
    </row>
    <row r="346" spans="1:15" x14ac:dyDescent="0.25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</row>
    <row r="347" spans="1:15" x14ac:dyDescent="0.25">
      <c r="A347"/>
      <c r="B347"/>
      <c r="C347"/>
      <c r="D347"/>
      <c r="E347"/>
      <c r="F347"/>
      <c r="G347"/>
      <c r="H347"/>
      <c r="I347"/>
      <c r="J347"/>
      <c r="K347"/>
      <c r="L347"/>
      <c r="M347"/>
      <c r="N347"/>
      <c r="O347"/>
    </row>
    <row r="348" spans="1:15" x14ac:dyDescent="0.25">
      <c r="A348"/>
      <c r="B348"/>
      <c r="C348"/>
      <c r="D348"/>
      <c r="E348"/>
      <c r="F348"/>
      <c r="G348"/>
      <c r="H348"/>
      <c r="I348"/>
      <c r="J348"/>
      <c r="K348"/>
      <c r="L348"/>
      <c r="M348"/>
      <c r="N348"/>
      <c r="O348"/>
    </row>
    <row r="349" spans="1:15" x14ac:dyDescent="0.25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</row>
    <row r="350" spans="1:15" x14ac:dyDescent="0.25">
      <c r="A350"/>
      <c r="B350"/>
      <c r="C350"/>
      <c r="D350"/>
      <c r="E350"/>
      <c r="F350"/>
      <c r="G350"/>
      <c r="H350"/>
      <c r="I350"/>
      <c r="J350"/>
      <c r="K350"/>
      <c r="L350"/>
      <c r="M350"/>
      <c r="N350"/>
      <c r="O350"/>
    </row>
    <row r="351" spans="1:15" x14ac:dyDescent="0.25">
      <c r="A351"/>
      <c r="B351"/>
      <c r="C351"/>
      <c r="D351"/>
      <c r="E351"/>
      <c r="F351"/>
      <c r="G351"/>
      <c r="H351"/>
      <c r="I351"/>
      <c r="J351"/>
      <c r="K351"/>
      <c r="L351"/>
      <c r="M351"/>
      <c r="N351"/>
      <c r="O351"/>
    </row>
    <row r="352" spans="1:15" x14ac:dyDescent="0.25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</row>
    <row r="353" spans="1:15" x14ac:dyDescent="0.25">
      <c r="A353"/>
      <c r="B353"/>
      <c r="C353"/>
      <c r="D353"/>
      <c r="E353"/>
      <c r="F353"/>
      <c r="G353"/>
      <c r="H353"/>
      <c r="I353"/>
      <c r="J353"/>
      <c r="K353"/>
      <c r="L353"/>
      <c r="M353"/>
      <c r="N353"/>
      <c r="O353"/>
    </row>
    <row r="354" spans="1:15" x14ac:dyDescent="0.25">
      <c r="A354"/>
      <c r="B354"/>
      <c r="C354"/>
      <c r="D354"/>
      <c r="E354"/>
      <c r="F354"/>
      <c r="G354"/>
      <c r="H354"/>
      <c r="I354"/>
      <c r="J354"/>
      <c r="K354"/>
      <c r="L354"/>
      <c r="M354"/>
      <c r="N354"/>
      <c r="O354"/>
    </row>
    <row r="355" spans="1:15" x14ac:dyDescent="0.25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</row>
    <row r="356" spans="1:15" x14ac:dyDescent="0.25">
      <c r="A356"/>
      <c r="B356"/>
      <c r="C356"/>
      <c r="D356"/>
      <c r="E356"/>
      <c r="F356"/>
      <c r="G356"/>
      <c r="H356"/>
      <c r="I356"/>
      <c r="J356"/>
      <c r="K356"/>
      <c r="L356"/>
      <c r="M356"/>
      <c r="N356"/>
      <c r="O356"/>
    </row>
    <row r="357" spans="1:15" x14ac:dyDescent="0.25">
      <c r="A357"/>
      <c r="B357"/>
      <c r="C357"/>
      <c r="D357"/>
      <c r="E357"/>
      <c r="F357"/>
      <c r="G357"/>
      <c r="H357"/>
      <c r="I357"/>
      <c r="J357"/>
      <c r="K357"/>
      <c r="L357"/>
      <c r="M357"/>
      <c r="N357"/>
      <c r="O357"/>
    </row>
    <row r="358" spans="1:15" x14ac:dyDescent="0.25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</row>
    <row r="359" spans="1:15" x14ac:dyDescent="0.25">
      <c r="A359"/>
      <c r="B359"/>
      <c r="C359"/>
      <c r="D359"/>
      <c r="E359"/>
      <c r="F359"/>
      <c r="G359"/>
      <c r="H359"/>
      <c r="I359"/>
      <c r="J359"/>
      <c r="K359"/>
      <c r="L359"/>
      <c r="M359"/>
      <c r="N359"/>
      <c r="O359"/>
    </row>
    <row r="360" spans="1:15" x14ac:dyDescent="0.25">
      <c r="A360"/>
      <c r="B360"/>
      <c r="C360"/>
      <c r="D360"/>
      <c r="E360"/>
      <c r="F360"/>
      <c r="G360"/>
      <c r="H360"/>
      <c r="I360"/>
      <c r="J360"/>
      <c r="K360"/>
      <c r="L360"/>
      <c r="M360"/>
      <c r="N360"/>
      <c r="O360"/>
    </row>
    <row r="361" spans="1:15" x14ac:dyDescent="0.25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</row>
    <row r="362" spans="1:15" x14ac:dyDescent="0.25">
      <c r="A362"/>
      <c r="B362"/>
      <c r="C362"/>
      <c r="D362"/>
      <c r="E362"/>
      <c r="F362"/>
      <c r="G362"/>
      <c r="H362"/>
      <c r="I362"/>
      <c r="J362"/>
      <c r="K362"/>
      <c r="L362"/>
      <c r="M362"/>
      <c r="N362"/>
      <c r="O362"/>
    </row>
    <row r="363" spans="1:15" x14ac:dyDescent="0.25">
      <c r="A363"/>
      <c r="B363"/>
      <c r="C363"/>
      <c r="D363"/>
      <c r="E363"/>
      <c r="F363"/>
      <c r="G363"/>
      <c r="H363"/>
      <c r="I363"/>
      <c r="J363"/>
      <c r="K363"/>
      <c r="L363"/>
      <c r="M363"/>
      <c r="N363"/>
      <c r="O363"/>
    </row>
    <row r="364" spans="1:15" x14ac:dyDescent="0.25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</row>
    <row r="365" spans="1:15" x14ac:dyDescent="0.25">
      <c r="A365"/>
      <c r="B365"/>
      <c r="C365"/>
      <c r="D365"/>
      <c r="E365"/>
      <c r="F365"/>
      <c r="G365"/>
      <c r="H365"/>
      <c r="I365"/>
      <c r="J365"/>
      <c r="K365"/>
      <c r="L365"/>
      <c r="M365"/>
      <c r="N365"/>
      <c r="O365"/>
    </row>
    <row r="366" spans="1:15" x14ac:dyDescent="0.25">
      <c r="A366"/>
      <c r="B366"/>
      <c r="C366"/>
      <c r="D366"/>
      <c r="E366"/>
      <c r="F366"/>
      <c r="G366"/>
      <c r="H366"/>
      <c r="I366"/>
      <c r="J366"/>
      <c r="K366"/>
      <c r="L366"/>
      <c r="M366"/>
      <c r="N366"/>
      <c r="O366"/>
    </row>
    <row r="367" spans="1:15" x14ac:dyDescent="0.25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</row>
    <row r="368" spans="1:15" x14ac:dyDescent="0.25">
      <c r="A368"/>
      <c r="B368"/>
      <c r="C368"/>
      <c r="D368"/>
      <c r="E368"/>
      <c r="F368"/>
      <c r="G368"/>
      <c r="H368"/>
      <c r="I368"/>
      <c r="J368"/>
      <c r="K368"/>
      <c r="L368"/>
      <c r="M368"/>
      <c r="N368"/>
      <c r="O368"/>
    </row>
    <row r="369" spans="1:15" x14ac:dyDescent="0.25">
      <c r="A369"/>
      <c r="B369"/>
      <c r="C369"/>
      <c r="D369"/>
      <c r="E369"/>
      <c r="F369"/>
      <c r="G369"/>
      <c r="H369"/>
      <c r="I369"/>
      <c r="J369"/>
      <c r="K369"/>
      <c r="L369"/>
      <c r="M369"/>
      <c r="N369"/>
      <c r="O369"/>
    </row>
    <row r="370" spans="1:15" x14ac:dyDescent="0.25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</row>
    <row r="371" spans="1:15" x14ac:dyDescent="0.25">
      <c r="A371"/>
      <c r="B371"/>
      <c r="C371"/>
      <c r="D371"/>
      <c r="E371"/>
      <c r="F371"/>
      <c r="G371"/>
      <c r="H371"/>
      <c r="I371"/>
      <c r="J371"/>
      <c r="K371"/>
      <c r="L371"/>
      <c r="M371"/>
      <c r="N371"/>
      <c r="O371"/>
    </row>
    <row r="372" spans="1:15" x14ac:dyDescent="0.25">
      <c r="A372"/>
      <c r="B372"/>
      <c r="C372"/>
      <c r="D372"/>
      <c r="E372"/>
      <c r="F372"/>
      <c r="G372"/>
      <c r="H372"/>
      <c r="I372"/>
      <c r="J372"/>
      <c r="K372"/>
      <c r="L372"/>
      <c r="M372"/>
      <c r="N372"/>
      <c r="O372"/>
    </row>
    <row r="373" spans="1:15" x14ac:dyDescent="0.25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</row>
    <row r="374" spans="1:15" x14ac:dyDescent="0.25">
      <c r="A374"/>
      <c r="B374"/>
      <c r="C374"/>
      <c r="D374"/>
      <c r="E374"/>
      <c r="F374"/>
      <c r="G374"/>
      <c r="H374"/>
      <c r="I374"/>
      <c r="J374"/>
      <c r="K374"/>
      <c r="L374"/>
      <c r="M374"/>
      <c r="N374"/>
      <c r="O374"/>
    </row>
    <row r="375" spans="1:15" x14ac:dyDescent="0.25">
      <c r="A375"/>
      <c r="B375"/>
      <c r="C375"/>
      <c r="D375"/>
      <c r="E375"/>
      <c r="F375"/>
      <c r="G375"/>
      <c r="H375"/>
      <c r="I375"/>
      <c r="J375"/>
      <c r="K375"/>
      <c r="L375"/>
      <c r="M375"/>
      <c r="N375"/>
      <c r="O375"/>
    </row>
    <row r="376" spans="1:15" x14ac:dyDescent="0.25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</row>
    <row r="377" spans="1:15" x14ac:dyDescent="0.25">
      <c r="A377"/>
      <c r="B377"/>
      <c r="C377"/>
      <c r="D377"/>
      <c r="E377"/>
      <c r="F377"/>
      <c r="G377"/>
      <c r="H377"/>
      <c r="I377"/>
      <c r="J377"/>
      <c r="K377"/>
      <c r="L377"/>
      <c r="M377"/>
      <c r="N377"/>
      <c r="O377"/>
    </row>
    <row r="378" spans="1:15" x14ac:dyDescent="0.25">
      <c r="A378"/>
      <c r="B378"/>
      <c r="C378"/>
      <c r="D378"/>
      <c r="E378"/>
      <c r="F378"/>
      <c r="G378"/>
      <c r="H378"/>
      <c r="I378"/>
      <c r="J378"/>
      <c r="K378"/>
      <c r="L378"/>
      <c r="M378"/>
      <c r="N378"/>
      <c r="O378"/>
    </row>
    <row r="379" spans="1:15" x14ac:dyDescent="0.25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</row>
    <row r="380" spans="1:15" x14ac:dyDescent="0.25">
      <c r="A380"/>
      <c r="B380"/>
      <c r="C380"/>
      <c r="D380"/>
      <c r="E380"/>
      <c r="F380"/>
      <c r="G380"/>
      <c r="H380"/>
      <c r="I380"/>
      <c r="J380"/>
      <c r="K380"/>
      <c r="L380"/>
      <c r="M380"/>
      <c r="N380"/>
      <c r="O380"/>
    </row>
    <row r="381" spans="1:15" x14ac:dyDescent="0.25">
      <c r="A381"/>
      <c r="B381"/>
      <c r="C381"/>
      <c r="D381"/>
      <c r="E381"/>
      <c r="F381"/>
      <c r="G381"/>
      <c r="H381"/>
      <c r="I381"/>
      <c r="J381"/>
      <c r="K381"/>
      <c r="L381"/>
      <c r="M381"/>
      <c r="N381"/>
      <c r="O381"/>
    </row>
    <row r="382" spans="1:15" x14ac:dyDescent="0.25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</row>
    <row r="383" spans="1:15" x14ac:dyDescent="0.25">
      <c r="A383"/>
      <c r="B383"/>
      <c r="C383"/>
      <c r="D383"/>
      <c r="E383"/>
      <c r="F383"/>
      <c r="G383"/>
      <c r="H383"/>
      <c r="I383"/>
      <c r="J383"/>
      <c r="K383"/>
      <c r="L383"/>
      <c r="M383"/>
      <c r="N383"/>
      <c r="O383"/>
    </row>
    <row r="384" spans="1:15" x14ac:dyDescent="0.25">
      <c r="A384"/>
      <c r="B384"/>
      <c r="C384"/>
      <c r="D384"/>
      <c r="E384"/>
      <c r="F384"/>
      <c r="G384"/>
      <c r="H384"/>
      <c r="I384"/>
      <c r="J384"/>
      <c r="K384"/>
      <c r="L384"/>
      <c r="M384"/>
      <c r="N384"/>
      <c r="O384"/>
    </row>
    <row r="385" spans="1:15" x14ac:dyDescent="0.25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</row>
    <row r="386" spans="1:15" x14ac:dyDescent="0.25">
      <c r="A386"/>
      <c r="B386"/>
      <c r="C386"/>
      <c r="D386"/>
      <c r="E386"/>
      <c r="F386"/>
      <c r="G386"/>
      <c r="H386"/>
      <c r="I386"/>
      <c r="J386"/>
      <c r="K386"/>
      <c r="L386"/>
      <c r="M386"/>
      <c r="N386"/>
      <c r="O386"/>
    </row>
    <row r="387" spans="1:15" x14ac:dyDescent="0.25">
      <c r="A387"/>
      <c r="B387"/>
      <c r="C387"/>
      <c r="D387"/>
      <c r="E387"/>
      <c r="F387"/>
      <c r="G387"/>
      <c r="H387"/>
      <c r="I387"/>
      <c r="J387"/>
      <c r="K387"/>
      <c r="L387"/>
      <c r="M387"/>
      <c r="N387"/>
      <c r="O387"/>
    </row>
    <row r="388" spans="1:15" x14ac:dyDescent="0.25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</row>
    <row r="389" spans="1:15" x14ac:dyDescent="0.25">
      <c r="A389"/>
      <c r="B389"/>
      <c r="C389"/>
      <c r="D389"/>
      <c r="E389"/>
      <c r="F389"/>
      <c r="G389"/>
      <c r="H389"/>
      <c r="I389"/>
      <c r="J389"/>
      <c r="K389"/>
      <c r="L389"/>
      <c r="M389"/>
      <c r="N389"/>
      <c r="O389"/>
    </row>
    <row r="390" spans="1:15" x14ac:dyDescent="0.25">
      <c r="A390"/>
      <c r="B390"/>
      <c r="C390"/>
      <c r="D390"/>
      <c r="E390"/>
      <c r="F390"/>
      <c r="G390"/>
      <c r="H390"/>
      <c r="I390"/>
      <c r="J390"/>
      <c r="K390"/>
      <c r="L390"/>
      <c r="M390"/>
      <c r="N390"/>
      <c r="O390"/>
    </row>
    <row r="391" spans="1:15" x14ac:dyDescent="0.25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</row>
    <row r="392" spans="1:15" x14ac:dyDescent="0.25">
      <c r="A392"/>
      <c r="B392"/>
      <c r="C392"/>
      <c r="D392"/>
      <c r="E392"/>
      <c r="F392"/>
      <c r="G392"/>
      <c r="H392"/>
      <c r="I392"/>
      <c r="J392"/>
      <c r="K392"/>
      <c r="L392"/>
      <c r="M392"/>
      <c r="N392"/>
      <c r="O392"/>
    </row>
    <row r="393" spans="1:15" x14ac:dyDescent="0.25">
      <c r="A393"/>
      <c r="B393"/>
      <c r="C393"/>
      <c r="D393"/>
      <c r="E393"/>
      <c r="F393"/>
      <c r="G393"/>
      <c r="H393"/>
      <c r="I393"/>
      <c r="J393"/>
      <c r="K393"/>
      <c r="L393"/>
      <c r="M393"/>
      <c r="N393"/>
      <c r="O393"/>
    </row>
    <row r="394" spans="1:15" x14ac:dyDescent="0.25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</row>
    <row r="395" spans="1:15" x14ac:dyDescent="0.25">
      <c r="A395"/>
      <c r="B395"/>
      <c r="C395"/>
      <c r="D395"/>
      <c r="E395"/>
      <c r="F395"/>
      <c r="G395"/>
      <c r="H395"/>
      <c r="I395"/>
      <c r="J395"/>
      <c r="K395"/>
      <c r="L395"/>
      <c r="M395"/>
      <c r="N395"/>
      <c r="O395"/>
    </row>
    <row r="396" spans="1:15" x14ac:dyDescent="0.25">
      <c r="A396"/>
      <c r="B396"/>
      <c r="C396"/>
      <c r="D396"/>
      <c r="E396"/>
      <c r="F396"/>
      <c r="G396"/>
      <c r="H396"/>
      <c r="I396"/>
      <c r="J396"/>
      <c r="K396"/>
      <c r="L396"/>
      <c r="M396"/>
      <c r="N396"/>
      <c r="O396"/>
    </row>
    <row r="397" spans="1:15" x14ac:dyDescent="0.25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</row>
    <row r="398" spans="1:15" x14ac:dyDescent="0.25">
      <c r="A398"/>
      <c r="B398"/>
      <c r="C398"/>
      <c r="D398"/>
      <c r="E398"/>
      <c r="F398"/>
      <c r="G398"/>
      <c r="H398"/>
      <c r="I398"/>
      <c r="J398"/>
      <c r="K398"/>
      <c r="L398"/>
      <c r="M398"/>
      <c r="N398"/>
      <c r="O398"/>
    </row>
    <row r="399" spans="1:15" x14ac:dyDescent="0.25">
      <c r="A399"/>
      <c r="B399"/>
      <c r="C399"/>
      <c r="D399"/>
      <c r="E399"/>
      <c r="F399"/>
      <c r="G399"/>
      <c r="H399"/>
      <c r="I399"/>
      <c r="J399"/>
      <c r="K399"/>
      <c r="L399"/>
      <c r="M399"/>
      <c r="N399"/>
      <c r="O399"/>
    </row>
    <row r="400" spans="1:15" x14ac:dyDescent="0.25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</row>
    <row r="401" spans="1:15" x14ac:dyDescent="0.25">
      <c r="A401"/>
      <c r="B401"/>
      <c r="C401"/>
      <c r="D401"/>
      <c r="E401"/>
      <c r="F401"/>
      <c r="G401"/>
      <c r="H401"/>
      <c r="I401"/>
      <c r="J401"/>
      <c r="K401"/>
      <c r="L401"/>
      <c r="M401"/>
      <c r="N401"/>
      <c r="O401"/>
    </row>
    <row r="402" spans="1:15" x14ac:dyDescent="0.25">
      <c r="A402"/>
      <c r="B402"/>
      <c r="C402"/>
      <c r="D402"/>
      <c r="E402"/>
      <c r="F402"/>
      <c r="G402"/>
      <c r="H402"/>
      <c r="I402"/>
      <c r="J402"/>
      <c r="K402"/>
      <c r="L402"/>
      <c r="M402"/>
      <c r="N402"/>
      <c r="O402"/>
    </row>
    <row r="403" spans="1:15" x14ac:dyDescent="0.25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</row>
    <row r="404" spans="1:15" x14ac:dyDescent="0.25">
      <c r="A404"/>
      <c r="B404"/>
      <c r="C404"/>
      <c r="D404"/>
      <c r="E404"/>
      <c r="F404"/>
      <c r="G404"/>
      <c r="H404"/>
      <c r="I404"/>
      <c r="J404"/>
      <c r="K404"/>
      <c r="L404"/>
      <c r="M404"/>
      <c r="N404"/>
      <c r="O404"/>
    </row>
    <row r="405" spans="1:15" x14ac:dyDescent="0.25">
      <c r="A405"/>
      <c r="B405"/>
      <c r="C405"/>
      <c r="D405"/>
      <c r="E405"/>
      <c r="F405"/>
      <c r="G405"/>
      <c r="H405"/>
      <c r="I405"/>
      <c r="J405"/>
      <c r="K405"/>
      <c r="L405"/>
      <c r="M405"/>
      <c r="N405"/>
      <c r="O405"/>
    </row>
    <row r="406" spans="1:15" x14ac:dyDescent="0.25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</row>
    <row r="407" spans="1:15" x14ac:dyDescent="0.25">
      <c r="A407"/>
      <c r="B407"/>
      <c r="C407"/>
      <c r="D407"/>
      <c r="E407"/>
      <c r="F407"/>
      <c r="G407"/>
      <c r="H407"/>
      <c r="I407"/>
      <c r="J407"/>
      <c r="K407"/>
      <c r="L407"/>
      <c r="M407"/>
      <c r="N407"/>
      <c r="O407"/>
    </row>
    <row r="408" spans="1:15" x14ac:dyDescent="0.25">
      <c r="A408"/>
      <c r="B408"/>
      <c r="C408"/>
      <c r="D408"/>
      <c r="E408"/>
      <c r="F408"/>
      <c r="G408"/>
      <c r="H408"/>
      <c r="I408"/>
      <c r="J408"/>
      <c r="K408"/>
      <c r="L408"/>
      <c r="M408"/>
      <c r="N408"/>
      <c r="O408"/>
    </row>
    <row r="409" spans="1:15" x14ac:dyDescent="0.25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</row>
    <row r="410" spans="1:15" x14ac:dyDescent="0.25">
      <c r="A410"/>
      <c r="B410"/>
      <c r="C410"/>
      <c r="D410"/>
      <c r="E410"/>
      <c r="F410"/>
      <c r="G410"/>
      <c r="H410"/>
      <c r="I410"/>
      <c r="J410"/>
      <c r="K410"/>
      <c r="L410"/>
      <c r="M410"/>
      <c r="N410"/>
      <c r="O410"/>
    </row>
    <row r="411" spans="1:15" x14ac:dyDescent="0.25">
      <c r="A411"/>
      <c r="B411"/>
      <c r="C411"/>
      <c r="D411"/>
      <c r="E411"/>
      <c r="F411"/>
      <c r="G411"/>
      <c r="H411"/>
      <c r="I411"/>
      <c r="J411"/>
      <c r="K411"/>
      <c r="L411"/>
      <c r="M411"/>
      <c r="N411"/>
      <c r="O411"/>
    </row>
    <row r="412" spans="1:15" x14ac:dyDescent="0.25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</row>
    <row r="413" spans="1:15" x14ac:dyDescent="0.25">
      <c r="A413"/>
      <c r="B413"/>
      <c r="C413"/>
      <c r="D413"/>
      <c r="E413"/>
      <c r="F413"/>
      <c r="G413"/>
      <c r="H413"/>
      <c r="I413"/>
      <c r="J413"/>
      <c r="K413"/>
      <c r="L413"/>
      <c r="M413"/>
      <c r="N413"/>
      <c r="O413"/>
    </row>
    <row r="414" spans="1:15" x14ac:dyDescent="0.25">
      <c r="A414"/>
      <c r="B414"/>
      <c r="C414"/>
      <c r="D414"/>
      <c r="E414"/>
      <c r="F414"/>
      <c r="G414"/>
      <c r="H414"/>
      <c r="I414"/>
      <c r="J414"/>
      <c r="K414"/>
      <c r="L414"/>
      <c r="M414"/>
      <c r="N414"/>
      <c r="O414"/>
    </row>
    <row r="415" spans="1:15" x14ac:dyDescent="0.25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</row>
    <row r="416" spans="1:15" x14ac:dyDescent="0.25">
      <c r="A416"/>
      <c r="B416"/>
      <c r="C416"/>
      <c r="D416"/>
      <c r="E416"/>
      <c r="F416"/>
      <c r="G416"/>
      <c r="H416"/>
      <c r="I416"/>
      <c r="J416"/>
      <c r="K416"/>
      <c r="L416"/>
      <c r="M416"/>
      <c r="N416"/>
      <c r="O416"/>
    </row>
    <row r="417" spans="1:15" x14ac:dyDescent="0.25">
      <c r="A417"/>
      <c r="B417"/>
      <c r="C417"/>
      <c r="D417"/>
      <c r="E417"/>
      <c r="F417"/>
      <c r="G417"/>
      <c r="H417"/>
      <c r="I417"/>
      <c r="J417"/>
      <c r="K417"/>
      <c r="L417"/>
      <c r="M417"/>
      <c r="N417"/>
      <c r="O417"/>
    </row>
    <row r="418" spans="1:15" x14ac:dyDescent="0.25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</row>
    <row r="419" spans="1:15" x14ac:dyDescent="0.25">
      <c r="A419"/>
      <c r="B419"/>
      <c r="C419"/>
      <c r="D419"/>
      <c r="E419"/>
      <c r="F419"/>
      <c r="G419"/>
      <c r="H419"/>
      <c r="I419"/>
      <c r="J419"/>
      <c r="K419"/>
      <c r="L419"/>
      <c r="M419"/>
      <c r="N419"/>
      <c r="O419"/>
    </row>
    <row r="420" spans="1:15" x14ac:dyDescent="0.25">
      <c r="A420"/>
      <c r="B420"/>
      <c r="C420"/>
      <c r="D420"/>
      <c r="E420"/>
      <c r="F420"/>
      <c r="G420"/>
      <c r="H420"/>
      <c r="I420"/>
      <c r="J420"/>
      <c r="K420"/>
      <c r="L420"/>
      <c r="M420"/>
      <c r="N420"/>
      <c r="O420"/>
    </row>
    <row r="421" spans="1:15" x14ac:dyDescent="0.25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</row>
    <row r="422" spans="1:15" x14ac:dyDescent="0.25">
      <c r="A422"/>
      <c r="B422"/>
      <c r="C422"/>
      <c r="D422"/>
      <c r="E422"/>
      <c r="F422"/>
      <c r="G422"/>
      <c r="H422"/>
      <c r="I422"/>
      <c r="J422"/>
      <c r="K422"/>
      <c r="L422"/>
      <c r="M422"/>
      <c r="N422"/>
      <c r="O422"/>
    </row>
    <row r="423" spans="1:15" x14ac:dyDescent="0.25">
      <c r="A423"/>
      <c r="B423"/>
      <c r="C423"/>
      <c r="D423"/>
      <c r="E423"/>
      <c r="F423"/>
      <c r="G423"/>
      <c r="H423"/>
      <c r="I423"/>
      <c r="J423"/>
      <c r="K423"/>
      <c r="L423"/>
      <c r="M423"/>
      <c r="N423"/>
      <c r="O423"/>
    </row>
    <row r="424" spans="1:15" x14ac:dyDescent="0.25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</row>
    <row r="425" spans="1:15" x14ac:dyDescent="0.25">
      <c r="A425"/>
      <c r="B425"/>
      <c r="C425"/>
      <c r="D425"/>
      <c r="E425"/>
      <c r="F425"/>
      <c r="G425"/>
      <c r="H425"/>
      <c r="I425"/>
      <c r="J425"/>
      <c r="K425"/>
      <c r="L425"/>
      <c r="M425"/>
      <c r="N425"/>
      <c r="O425"/>
    </row>
    <row r="426" spans="1:15" x14ac:dyDescent="0.25">
      <c r="A426"/>
      <c r="B426"/>
      <c r="C426"/>
      <c r="D426"/>
      <c r="E426"/>
      <c r="F426"/>
      <c r="G426"/>
      <c r="H426"/>
      <c r="I426"/>
      <c r="J426"/>
      <c r="K426"/>
      <c r="L426"/>
      <c r="M426"/>
      <c r="N426"/>
      <c r="O426"/>
    </row>
    <row r="427" spans="1:15" x14ac:dyDescent="0.25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</row>
    <row r="428" spans="1:15" x14ac:dyDescent="0.25">
      <c r="A428"/>
      <c r="B428"/>
      <c r="C428"/>
      <c r="D428"/>
      <c r="E428"/>
      <c r="F428"/>
      <c r="G428"/>
      <c r="H428"/>
      <c r="I428"/>
      <c r="J428"/>
      <c r="K428"/>
      <c r="L428"/>
      <c r="M428"/>
      <c r="N428"/>
      <c r="O428"/>
    </row>
    <row r="429" spans="1:15" x14ac:dyDescent="0.25">
      <c r="A429"/>
      <c r="B429"/>
      <c r="C429"/>
      <c r="D429"/>
      <c r="E429"/>
      <c r="F429"/>
      <c r="G429"/>
      <c r="H429"/>
      <c r="I429"/>
      <c r="J429"/>
      <c r="K429"/>
      <c r="L429"/>
      <c r="M429"/>
      <c r="N429"/>
      <c r="O429"/>
    </row>
    <row r="430" spans="1:15" x14ac:dyDescent="0.25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</row>
    <row r="431" spans="1:15" x14ac:dyDescent="0.25">
      <c r="A431"/>
      <c r="B431"/>
      <c r="C431"/>
      <c r="D431"/>
      <c r="E431"/>
      <c r="F431"/>
      <c r="G431"/>
      <c r="H431"/>
      <c r="I431"/>
      <c r="J431"/>
      <c r="K431"/>
      <c r="L431"/>
      <c r="M431"/>
      <c r="N431"/>
      <c r="O431"/>
    </row>
    <row r="432" spans="1:15" x14ac:dyDescent="0.25">
      <c r="A432"/>
      <c r="B432"/>
      <c r="C432"/>
      <c r="D432"/>
      <c r="E432"/>
      <c r="F432"/>
      <c r="G432"/>
      <c r="H432"/>
      <c r="I432"/>
      <c r="J432"/>
      <c r="K432"/>
      <c r="L432"/>
      <c r="M432"/>
      <c r="N432"/>
      <c r="O432"/>
    </row>
    <row r="433" spans="1:15" x14ac:dyDescent="0.25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</row>
    <row r="434" spans="1:15" x14ac:dyDescent="0.25">
      <c r="A434"/>
      <c r="B434"/>
      <c r="C434"/>
      <c r="D434"/>
      <c r="E434"/>
      <c r="F434"/>
      <c r="G434"/>
      <c r="H434"/>
      <c r="I434"/>
      <c r="J434"/>
      <c r="K434"/>
      <c r="L434"/>
      <c r="M434"/>
      <c r="N434"/>
      <c r="O434"/>
    </row>
    <row r="435" spans="1:15" x14ac:dyDescent="0.25">
      <c r="A435"/>
      <c r="B435"/>
      <c r="C435"/>
      <c r="D435"/>
      <c r="E435"/>
      <c r="F435"/>
      <c r="G435"/>
      <c r="H435"/>
      <c r="I435"/>
      <c r="J435"/>
      <c r="K435"/>
      <c r="L435"/>
      <c r="M435"/>
      <c r="N435"/>
      <c r="O435"/>
    </row>
    <row r="436" spans="1:15" x14ac:dyDescent="0.25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</row>
    <row r="437" spans="1:15" x14ac:dyDescent="0.25">
      <c r="A437"/>
      <c r="B437"/>
      <c r="C437"/>
      <c r="D437"/>
      <c r="E437"/>
      <c r="F437"/>
      <c r="G437"/>
      <c r="H437"/>
      <c r="I437"/>
      <c r="J437"/>
      <c r="K437"/>
      <c r="L437"/>
      <c r="M437"/>
      <c r="N437"/>
      <c r="O437"/>
    </row>
    <row r="438" spans="1:15" x14ac:dyDescent="0.25">
      <c r="A438"/>
      <c r="B438"/>
      <c r="C438"/>
      <c r="D438"/>
      <c r="E438"/>
      <c r="F438"/>
      <c r="G438"/>
      <c r="H438"/>
      <c r="I438"/>
      <c r="J438"/>
      <c r="K438"/>
      <c r="L438"/>
      <c r="M438"/>
      <c r="N438"/>
      <c r="O438"/>
    </row>
    <row r="439" spans="1:15" x14ac:dyDescent="0.25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</row>
    <row r="440" spans="1:15" x14ac:dyDescent="0.25">
      <c r="A440"/>
      <c r="B440"/>
      <c r="C440"/>
      <c r="D440"/>
      <c r="E440"/>
      <c r="F440"/>
      <c r="G440"/>
      <c r="H440"/>
      <c r="I440"/>
      <c r="J440"/>
      <c r="K440"/>
      <c r="L440"/>
      <c r="M440"/>
      <c r="N440"/>
      <c r="O440"/>
    </row>
    <row r="441" spans="1:15" x14ac:dyDescent="0.25">
      <c r="A441"/>
      <c r="B441"/>
      <c r="C441"/>
      <c r="D441"/>
      <c r="E441"/>
      <c r="F441"/>
      <c r="G441"/>
      <c r="H441"/>
      <c r="I441"/>
      <c r="J441"/>
      <c r="K441"/>
      <c r="L441"/>
      <c r="M441"/>
      <c r="N441"/>
      <c r="O441"/>
    </row>
    <row r="442" spans="1:15" x14ac:dyDescent="0.25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</row>
    <row r="443" spans="1:15" x14ac:dyDescent="0.25">
      <c r="A443"/>
      <c r="B443"/>
      <c r="C443"/>
      <c r="D443"/>
      <c r="E443"/>
      <c r="F443"/>
      <c r="G443"/>
      <c r="H443"/>
      <c r="I443"/>
      <c r="J443"/>
      <c r="K443"/>
      <c r="L443"/>
      <c r="M443"/>
      <c r="N443"/>
      <c r="O443"/>
    </row>
    <row r="444" spans="1:15" x14ac:dyDescent="0.25">
      <c r="A444"/>
      <c r="B444"/>
      <c r="C444"/>
      <c r="D444"/>
      <c r="E444"/>
      <c r="F444"/>
      <c r="G444"/>
      <c r="H444"/>
      <c r="I444"/>
      <c r="J444"/>
      <c r="K444"/>
      <c r="L444"/>
      <c r="M444"/>
      <c r="N444"/>
      <c r="O444"/>
    </row>
    <row r="445" spans="1:15" x14ac:dyDescent="0.25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</row>
    <row r="446" spans="1:15" x14ac:dyDescent="0.25">
      <c r="A446"/>
      <c r="B446"/>
      <c r="C446"/>
      <c r="D446"/>
      <c r="E446"/>
      <c r="F446"/>
      <c r="G446"/>
      <c r="H446"/>
      <c r="I446"/>
      <c r="J446"/>
      <c r="K446"/>
      <c r="L446"/>
      <c r="M446"/>
      <c r="N446"/>
      <c r="O446"/>
    </row>
    <row r="447" spans="1:15" x14ac:dyDescent="0.25">
      <c r="A447"/>
      <c r="B447"/>
      <c r="C447"/>
      <c r="D447"/>
      <c r="E447"/>
      <c r="F447"/>
      <c r="G447"/>
      <c r="H447"/>
      <c r="I447"/>
      <c r="J447"/>
      <c r="K447"/>
      <c r="L447"/>
      <c r="M447"/>
      <c r="N447"/>
      <c r="O447"/>
    </row>
    <row r="448" spans="1:15" x14ac:dyDescent="0.25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</row>
    <row r="449" spans="1:15" x14ac:dyDescent="0.25">
      <c r="A449"/>
      <c r="B449"/>
      <c r="C449"/>
      <c r="D449"/>
      <c r="E449"/>
      <c r="F449"/>
      <c r="G449"/>
      <c r="H449"/>
      <c r="I449"/>
      <c r="J449"/>
      <c r="K449"/>
      <c r="L449"/>
      <c r="M449"/>
      <c r="N449"/>
      <c r="O449"/>
    </row>
    <row r="450" spans="1:15" x14ac:dyDescent="0.25">
      <c r="A450"/>
      <c r="B450"/>
      <c r="C450"/>
      <c r="D450"/>
      <c r="E450"/>
      <c r="F450"/>
      <c r="G450"/>
      <c r="H450"/>
      <c r="I450"/>
      <c r="J450"/>
      <c r="K450"/>
      <c r="L450"/>
      <c r="M450"/>
      <c r="N450"/>
      <c r="O450"/>
    </row>
    <row r="451" spans="1:15" x14ac:dyDescent="0.25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</row>
    <row r="452" spans="1:15" x14ac:dyDescent="0.25">
      <c r="A452"/>
      <c r="B452"/>
      <c r="C452"/>
      <c r="D452"/>
      <c r="E452"/>
      <c r="F452"/>
      <c r="G452"/>
      <c r="H452"/>
      <c r="I452"/>
      <c r="J452"/>
      <c r="K452"/>
      <c r="L452"/>
      <c r="M452"/>
      <c r="N452"/>
      <c r="O452"/>
    </row>
    <row r="453" spans="1:15" x14ac:dyDescent="0.25">
      <c r="A453"/>
      <c r="B453"/>
      <c r="C453"/>
      <c r="D453"/>
      <c r="E453"/>
      <c r="F453"/>
      <c r="G453"/>
      <c r="H453"/>
      <c r="I453"/>
      <c r="J453"/>
      <c r="K453"/>
      <c r="L453"/>
      <c r="M453"/>
      <c r="N453"/>
      <c r="O453"/>
    </row>
    <row r="454" spans="1:15" x14ac:dyDescent="0.25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</row>
    <row r="455" spans="1:15" x14ac:dyDescent="0.25">
      <c r="A455"/>
      <c r="B455"/>
      <c r="C455"/>
      <c r="D455"/>
      <c r="E455"/>
      <c r="F455"/>
      <c r="G455"/>
      <c r="H455"/>
      <c r="I455"/>
      <c r="J455"/>
      <c r="K455"/>
      <c r="L455"/>
      <c r="M455"/>
      <c r="N455"/>
      <c r="O455"/>
    </row>
    <row r="456" spans="1:15" x14ac:dyDescent="0.25">
      <c r="A456"/>
      <c r="B456"/>
      <c r="C456"/>
      <c r="D456"/>
      <c r="E456"/>
      <c r="F456"/>
      <c r="G456"/>
      <c r="H456"/>
      <c r="I456"/>
      <c r="J456"/>
      <c r="K456"/>
      <c r="L456"/>
      <c r="M456"/>
      <c r="N456"/>
      <c r="O456"/>
    </row>
    <row r="457" spans="1:15" x14ac:dyDescent="0.25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</row>
    <row r="458" spans="1:15" x14ac:dyDescent="0.25">
      <c r="A458"/>
      <c r="B458"/>
      <c r="C458"/>
      <c r="D458"/>
      <c r="E458"/>
      <c r="F458"/>
      <c r="G458"/>
      <c r="H458"/>
      <c r="I458"/>
      <c r="J458"/>
      <c r="K458"/>
      <c r="L458"/>
      <c r="M458"/>
      <c r="N458"/>
      <c r="O458"/>
    </row>
    <row r="459" spans="1:15" x14ac:dyDescent="0.25">
      <c r="A459"/>
      <c r="B459"/>
      <c r="C459"/>
      <c r="D459"/>
      <c r="E459"/>
      <c r="F459"/>
      <c r="G459"/>
      <c r="H459"/>
      <c r="I459"/>
      <c r="J459"/>
      <c r="K459"/>
      <c r="L459"/>
      <c r="M459"/>
      <c r="N459"/>
      <c r="O459"/>
    </row>
    <row r="460" spans="1:15" x14ac:dyDescent="0.25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</row>
    <row r="461" spans="1:15" x14ac:dyDescent="0.25">
      <c r="A461"/>
      <c r="B461"/>
      <c r="C461"/>
      <c r="D461"/>
      <c r="E461"/>
      <c r="F461"/>
      <c r="G461"/>
      <c r="H461"/>
      <c r="I461"/>
      <c r="J461"/>
      <c r="K461"/>
      <c r="L461"/>
      <c r="M461"/>
      <c r="N461"/>
      <c r="O461"/>
    </row>
    <row r="462" spans="1:15" x14ac:dyDescent="0.25">
      <c r="A462"/>
      <c r="B462"/>
      <c r="C462"/>
      <c r="D462"/>
      <c r="E462"/>
      <c r="F462"/>
      <c r="G462"/>
      <c r="H462"/>
      <c r="I462"/>
      <c r="J462"/>
      <c r="K462"/>
      <c r="L462"/>
      <c r="M462"/>
      <c r="N462"/>
      <c r="O462"/>
    </row>
    <row r="463" spans="1:15" x14ac:dyDescent="0.25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</row>
    <row r="464" spans="1:15" x14ac:dyDescent="0.25">
      <c r="A464"/>
      <c r="B464"/>
      <c r="C464"/>
      <c r="D464"/>
      <c r="E464"/>
      <c r="F464"/>
      <c r="G464"/>
      <c r="H464"/>
      <c r="I464"/>
      <c r="J464"/>
      <c r="K464"/>
      <c r="L464"/>
      <c r="M464"/>
      <c r="N464"/>
      <c r="O464"/>
    </row>
    <row r="465" spans="1:15" x14ac:dyDescent="0.25">
      <c r="A465"/>
      <c r="B465"/>
      <c r="C465"/>
      <c r="D465"/>
      <c r="E465"/>
      <c r="F465"/>
      <c r="G465"/>
      <c r="H465"/>
      <c r="I465"/>
      <c r="J465"/>
      <c r="K465"/>
      <c r="L465"/>
      <c r="M465"/>
      <c r="N465"/>
      <c r="O465"/>
    </row>
    <row r="466" spans="1:15" x14ac:dyDescent="0.25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</row>
    <row r="467" spans="1:15" x14ac:dyDescent="0.25">
      <c r="A467"/>
      <c r="B467"/>
      <c r="C467"/>
      <c r="D467"/>
      <c r="E467"/>
      <c r="F467"/>
      <c r="G467"/>
      <c r="H467"/>
      <c r="I467"/>
      <c r="J467"/>
      <c r="K467"/>
      <c r="L467"/>
      <c r="M467"/>
      <c r="N467"/>
      <c r="O467"/>
    </row>
    <row r="468" spans="1:15" x14ac:dyDescent="0.25">
      <c r="A468"/>
      <c r="B468"/>
      <c r="C468"/>
      <c r="D468"/>
      <c r="E468"/>
      <c r="F468"/>
      <c r="G468"/>
      <c r="H468"/>
      <c r="I468"/>
      <c r="J468"/>
      <c r="K468"/>
      <c r="L468"/>
      <c r="M468"/>
      <c r="N468"/>
      <c r="O468"/>
    </row>
    <row r="469" spans="1:15" x14ac:dyDescent="0.25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</row>
    <row r="470" spans="1:15" x14ac:dyDescent="0.25">
      <c r="A470"/>
      <c r="B470"/>
      <c r="C470"/>
      <c r="D470"/>
      <c r="E470"/>
      <c r="F470"/>
      <c r="G470"/>
      <c r="H470"/>
      <c r="I470"/>
      <c r="J470"/>
      <c r="K470"/>
      <c r="L470"/>
      <c r="M470"/>
      <c r="N470"/>
      <c r="O470"/>
    </row>
    <row r="471" spans="1:15" x14ac:dyDescent="0.25">
      <c r="A471"/>
      <c r="B471"/>
      <c r="C471"/>
      <c r="D471"/>
      <c r="E471"/>
      <c r="F471"/>
      <c r="G471"/>
      <c r="H471"/>
      <c r="I471"/>
      <c r="J471"/>
      <c r="K471"/>
      <c r="L471"/>
      <c r="M471"/>
      <c r="N471"/>
      <c r="O471"/>
    </row>
    <row r="472" spans="1:15" x14ac:dyDescent="0.25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</row>
    <row r="473" spans="1:15" x14ac:dyDescent="0.25">
      <c r="A473"/>
      <c r="B473"/>
      <c r="C473"/>
      <c r="D473"/>
      <c r="E473"/>
      <c r="F473"/>
      <c r="G473"/>
      <c r="H473"/>
      <c r="I473"/>
      <c r="J473"/>
      <c r="K473"/>
      <c r="L473"/>
      <c r="M473"/>
      <c r="N473"/>
      <c r="O473"/>
    </row>
    <row r="474" spans="1:15" x14ac:dyDescent="0.25">
      <c r="A474"/>
      <c r="B474"/>
      <c r="C474"/>
      <c r="D474"/>
      <c r="E474"/>
      <c r="F474"/>
      <c r="G474"/>
      <c r="H474"/>
      <c r="I474"/>
      <c r="J474"/>
      <c r="K474"/>
      <c r="L474"/>
      <c r="M474"/>
      <c r="N474"/>
      <c r="O474"/>
    </row>
    <row r="475" spans="1:15" x14ac:dyDescent="0.25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</row>
    <row r="476" spans="1:15" x14ac:dyDescent="0.25">
      <c r="A476"/>
      <c r="B476"/>
      <c r="C476"/>
      <c r="D476"/>
      <c r="E476"/>
      <c r="F476"/>
      <c r="G476"/>
      <c r="H476"/>
      <c r="I476"/>
      <c r="J476"/>
      <c r="K476"/>
      <c r="L476"/>
      <c r="M476"/>
      <c r="N476"/>
      <c r="O476"/>
    </row>
    <row r="477" spans="1:15" x14ac:dyDescent="0.25">
      <c r="A477"/>
      <c r="B477"/>
      <c r="C477"/>
      <c r="D477"/>
      <c r="E477"/>
      <c r="F477"/>
      <c r="G477"/>
      <c r="H477"/>
      <c r="I477"/>
      <c r="J477"/>
      <c r="K477"/>
      <c r="L477"/>
      <c r="M477"/>
      <c r="N477"/>
      <c r="O477"/>
    </row>
    <row r="478" spans="1:15" x14ac:dyDescent="0.25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</row>
    <row r="479" spans="1:15" x14ac:dyDescent="0.25">
      <c r="A479"/>
      <c r="B479"/>
      <c r="C479"/>
      <c r="D479"/>
      <c r="E479"/>
      <c r="F479"/>
      <c r="G479"/>
      <c r="H479"/>
      <c r="I479"/>
      <c r="J479"/>
      <c r="K479"/>
      <c r="L479"/>
      <c r="M479"/>
      <c r="N479"/>
      <c r="O479"/>
    </row>
    <row r="480" spans="1:15" x14ac:dyDescent="0.25">
      <c r="A480"/>
      <c r="B480"/>
      <c r="C480"/>
      <c r="D480"/>
      <c r="E480"/>
      <c r="F480"/>
      <c r="G480"/>
      <c r="H480"/>
      <c r="I480"/>
      <c r="J480"/>
      <c r="K480"/>
      <c r="L480"/>
      <c r="M480"/>
      <c r="N480"/>
      <c r="O480"/>
    </row>
    <row r="481" spans="1:15" x14ac:dyDescent="0.25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</row>
    <row r="482" spans="1:15" x14ac:dyDescent="0.25">
      <c r="A482"/>
      <c r="B482"/>
      <c r="C482"/>
      <c r="D482"/>
      <c r="E482"/>
      <c r="F482"/>
      <c r="G482"/>
      <c r="H482"/>
      <c r="I482"/>
      <c r="J482"/>
      <c r="K482"/>
      <c r="L482"/>
      <c r="M482"/>
      <c r="N482"/>
      <c r="O482"/>
    </row>
    <row r="483" spans="1:15" x14ac:dyDescent="0.25">
      <c r="A483"/>
      <c r="B483"/>
      <c r="C483"/>
      <c r="D483"/>
      <c r="E483"/>
      <c r="F483"/>
      <c r="G483"/>
      <c r="H483"/>
      <c r="I483"/>
      <c r="J483"/>
      <c r="K483"/>
      <c r="L483"/>
      <c r="M483"/>
      <c r="N483"/>
      <c r="O483"/>
    </row>
    <row r="484" spans="1:15" x14ac:dyDescent="0.25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</row>
    <row r="485" spans="1:15" x14ac:dyDescent="0.25">
      <c r="A485"/>
      <c r="B485"/>
      <c r="C485"/>
      <c r="D485"/>
      <c r="E485"/>
      <c r="F485"/>
      <c r="G485"/>
      <c r="H485"/>
      <c r="I485"/>
      <c r="J485"/>
      <c r="K485"/>
      <c r="L485"/>
      <c r="M485"/>
      <c r="N485"/>
      <c r="O485"/>
    </row>
    <row r="486" spans="1:15" x14ac:dyDescent="0.25">
      <c r="A486"/>
      <c r="B486"/>
      <c r="C486"/>
      <c r="D486"/>
      <c r="E486"/>
      <c r="F486"/>
      <c r="G486"/>
      <c r="H486"/>
      <c r="I486"/>
      <c r="J486"/>
      <c r="K486"/>
      <c r="L486"/>
      <c r="M486"/>
      <c r="N486"/>
      <c r="O486"/>
    </row>
    <row r="487" spans="1:15" x14ac:dyDescent="0.25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</row>
    <row r="488" spans="1:15" x14ac:dyDescent="0.25">
      <c r="A488"/>
      <c r="B488"/>
      <c r="C488"/>
      <c r="D488"/>
      <c r="E488"/>
      <c r="F488"/>
      <c r="G488"/>
      <c r="H488"/>
      <c r="I488"/>
      <c r="J488"/>
      <c r="K488"/>
      <c r="L488"/>
      <c r="M488"/>
      <c r="N488"/>
      <c r="O488"/>
    </row>
    <row r="489" spans="1:15" x14ac:dyDescent="0.25">
      <c r="A489"/>
      <c r="B489"/>
      <c r="C489"/>
      <c r="D489"/>
      <c r="E489"/>
      <c r="F489"/>
      <c r="G489"/>
      <c r="H489"/>
      <c r="I489"/>
      <c r="J489"/>
      <c r="K489"/>
      <c r="L489"/>
      <c r="M489"/>
      <c r="N489"/>
      <c r="O489"/>
    </row>
    <row r="490" spans="1:15" x14ac:dyDescent="0.25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</row>
    <row r="491" spans="1:15" x14ac:dyDescent="0.25">
      <c r="A491"/>
      <c r="B491"/>
      <c r="C491"/>
      <c r="D491"/>
      <c r="E491"/>
      <c r="F491"/>
      <c r="G491"/>
      <c r="H491"/>
      <c r="I491"/>
      <c r="J491"/>
      <c r="K491"/>
      <c r="L491"/>
      <c r="M491"/>
      <c r="N491"/>
      <c r="O491"/>
    </row>
    <row r="492" spans="1:15" x14ac:dyDescent="0.25">
      <c r="A492"/>
      <c r="B492"/>
      <c r="C492"/>
      <c r="D492"/>
      <c r="E492"/>
      <c r="F492"/>
      <c r="G492"/>
      <c r="H492"/>
      <c r="I492"/>
      <c r="J492"/>
      <c r="K492"/>
      <c r="L492"/>
      <c r="M492"/>
      <c r="N492"/>
      <c r="O492"/>
    </row>
    <row r="493" spans="1:15" x14ac:dyDescent="0.25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</row>
    <row r="494" spans="1:15" x14ac:dyDescent="0.25">
      <c r="A494"/>
      <c r="B494"/>
      <c r="C494"/>
      <c r="D494"/>
      <c r="E494"/>
      <c r="F494"/>
      <c r="G494"/>
      <c r="H494"/>
      <c r="I494"/>
      <c r="J494"/>
      <c r="K494"/>
      <c r="L494"/>
      <c r="M494"/>
      <c r="N494"/>
      <c r="O494"/>
    </row>
    <row r="495" spans="1:15" x14ac:dyDescent="0.25">
      <c r="A495"/>
      <c r="B495"/>
      <c r="C495"/>
      <c r="D495"/>
      <c r="E495"/>
      <c r="F495"/>
      <c r="G495"/>
      <c r="H495"/>
      <c r="I495"/>
      <c r="J495"/>
      <c r="K495"/>
      <c r="L495"/>
      <c r="M495"/>
      <c r="N495"/>
      <c r="O495"/>
    </row>
    <row r="496" spans="1:15" x14ac:dyDescent="0.25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</row>
    <row r="497" spans="1:15" x14ac:dyDescent="0.25">
      <c r="A497"/>
      <c r="B497"/>
      <c r="C497"/>
      <c r="D497"/>
      <c r="E497"/>
      <c r="F497"/>
      <c r="G497"/>
      <c r="H497"/>
      <c r="I497"/>
      <c r="J497"/>
      <c r="K497"/>
      <c r="L497"/>
      <c r="M497"/>
      <c r="N497"/>
      <c r="O497"/>
    </row>
    <row r="498" spans="1:15" x14ac:dyDescent="0.25">
      <c r="A498"/>
      <c r="B498"/>
      <c r="C498"/>
      <c r="D498"/>
      <c r="E498"/>
      <c r="F498"/>
      <c r="G498"/>
      <c r="H498"/>
      <c r="I498"/>
      <c r="J498"/>
      <c r="K498"/>
      <c r="L498"/>
      <c r="M498"/>
      <c r="N498"/>
      <c r="O498"/>
    </row>
    <row r="499" spans="1:15" x14ac:dyDescent="0.25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</row>
    <row r="500" spans="1:15" x14ac:dyDescent="0.25">
      <c r="A500"/>
      <c r="B500"/>
      <c r="C500"/>
      <c r="D500"/>
      <c r="E500"/>
      <c r="F500"/>
      <c r="G500"/>
      <c r="H500"/>
      <c r="I500"/>
      <c r="J500"/>
      <c r="K500"/>
      <c r="L500"/>
      <c r="M500"/>
      <c r="N500"/>
      <c r="O500"/>
    </row>
    <row r="501" spans="1:15" x14ac:dyDescent="0.25">
      <c r="A501"/>
      <c r="B501"/>
      <c r="C501"/>
      <c r="D501"/>
      <c r="E501"/>
      <c r="F501"/>
      <c r="G501"/>
      <c r="H501"/>
      <c r="I501"/>
      <c r="J501"/>
      <c r="K501"/>
      <c r="L501"/>
      <c r="M501"/>
      <c r="N501"/>
      <c r="O501"/>
    </row>
    <row r="502" spans="1:15" x14ac:dyDescent="0.25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</row>
    <row r="503" spans="1:15" x14ac:dyDescent="0.25">
      <c r="A503"/>
      <c r="B503"/>
      <c r="C503"/>
      <c r="D503"/>
      <c r="E503"/>
      <c r="F503"/>
      <c r="G503"/>
      <c r="H503"/>
      <c r="I503"/>
      <c r="J503"/>
      <c r="K503"/>
      <c r="L503"/>
      <c r="M503"/>
      <c r="N503"/>
      <c r="O503"/>
    </row>
    <row r="504" spans="1:15" x14ac:dyDescent="0.25">
      <c r="A504"/>
      <c r="B504"/>
      <c r="C504"/>
      <c r="D504"/>
      <c r="E504"/>
      <c r="F504"/>
      <c r="G504"/>
      <c r="H504"/>
      <c r="I504"/>
      <c r="J504"/>
      <c r="K504"/>
      <c r="L504"/>
      <c r="M504"/>
      <c r="N504"/>
      <c r="O504"/>
    </row>
    <row r="505" spans="1:15" x14ac:dyDescent="0.25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</row>
    <row r="506" spans="1:15" x14ac:dyDescent="0.25">
      <c r="A506"/>
      <c r="B506"/>
      <c r="C506"/>
      <c r="D506"/>
      <c r="E506"/>
      <c r="F506"/>
      <c r="G506"/>
      <c r="H506"/>
      <c r="I506"/>
      <c r="J506"/>
      <c r="K506"/>
      <c r="L506"/>
      <c r="M506"/>
      <c r="N506"/>
      <c r="O506"/>
    </row>
    <row r="507" spans="1:15" x14ac:dyDescent="0.25">
      <c r="A507"/>
      <c r="B507"/>
      <c r="C507"/>
      <c r="D507"/>
      <c r="E507"/>
      <c r="F507"/>
      <c r="G507"/>
      <c r="H507"/>
      <c r="I507"/>
      <c r="J507"/>
      <c r="K507"/>
      <c r="L507"/>
      <c r="M507"/>
      <c r="N507"/>
      <c r="O507"/>
    </row>
    <row r="508" spans="1:15" x14ac:dyDescent="0.25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</row>
    <row r="509" spans="1:15" x14ac:dyDescent="0.25">
      <c r="A509"/>
      <c r="B509"/>
      <c r="C509"/>
      <c r="D509"/>
      <c r="E509"/>
      <c r="F509"/>
      <c r="G509"/>
      <c r="H509"/>
      <c r="I509"/>
      <c r="J509"/>
      <c r="K509"/>
      <c r="L509"/>
      <c r="M509"/>
      <c r="N509"/>
      <c r="O509"/>
    </row>
    <row r="510" spans="1:15" x14ac:dyDescent="0.25">
      <c r="A510"/>
      <c r="B510"/>
      <c r="C510"/>
      <c r="D510"/>
      <c r="E510"/>
      <c r="F510"/>
      <c r="G510"/>
      <c r="H510"/>
      <c r="I510"/>
      <c r="J510"/>
      <c r="K510"/>
      <c r="L510"/>
      <c r="M510"/>
      <c r="N510"/>
      <c r="O510"/>
    </row>
    <row r="511" spans="1:15" x14ac:dyDescent="0.25">
      <c r="A511"/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</row>
    <row r="512" spans="1:15" x14ac:dyDescent="0.25">
      <c r="A512"/>
      <c r="B512"/>
      <c r="C512"/>
      <c r="D512"/>
      <c r="E512"/>
      <c r="F512"/>
      <c r="G512"/>
      <c r="H512"/>
      <c r="I512"/>
      <c r="J512"/>
      <c r="K512"/>
      <c r="L512"/>
      <c r="M512"/>
      <c r="N512"/>
      <c r="O512"/>
    </row>
    <row r="513" spans="1:15" x14ac:dyDescent="0.25">
      <c r="A513"/>
      <c r="B513"/>
      <c r="C513"/>
      <c r="D513"/>
      <c r="E513"/>
      <c r="F513"/>
      <c r="G513"/>
      <c r="H513"/>
      <c r="I513"/>
      <c r="J513"/>
      <c r="K513"/>
      <c r="L513"/>
      <c r="M513"/>
      <c r="N513"/>
      <c r="O513"/>
    </row>
    <row r="514" spans="1:15" x14ac:dyDescent="0.25">
      <c r="A514"/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</row>
    <row r="515" spans="1:15" x14ac:dyDescent="0.25">
      <c r="A515"/>
      <c r="B515"/>
      <c r="C515"/>
      <c r="D515"/>
      <c r="E515"/>
      <c r="F515"/>
      <c r="G515"/>
      <c r="H515"/>
      <c r="I515"/>
      <c r="J515"/>
      <c r="K515"/>
      <c r="L515"/>
      <c r="M515"/>
      <c r="N515"/>
      <c r="O515"/>
    </row>
    <row r="516" spans="1:15" x14ac:dyDescent="0.25">
      <c r="A516"/>
      <c r="B516"/>
      <c r="C516"/>
      <c r="D516"/>
      <c r="E516"/>
      <c r="F516"/>
      <c r="G516"/>
      <c r="H516"/>
      <c r="I516"/>
      <c r="J516"/>
      <c r="K516"/>
      <c r="L516"/>
      <c r="M516"/>
      <c r="N516"/>
      <c r="O516"/>
    </row>
    <row r="517" spans="1:15" x14ac:dyDescent="0.25">
      <c r="A517"/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</row>
    <row r="518" spans="1:15" x14ac:dyDescent="0.25">
      <c r="A518"/>
      <c r="B518"/>
      <c r="C518"/>
      <c r="D518"/>
      <c r="E518"/>
      <c r="F518"/>
      <c r="G518"/>
      <c r="H518"/>
      <c r="I518"/>
      <c r="J518"/>
      <c r="K518"/>
      <c r="L518"/>
      <c r="M518"/>
      <c r="N518"/>
      <c r="O518"/>
    </row>
    <row r="519" spans="1:15" x14ac:dyDescent="0.25">
      <c r="A519"/>
      <c r="B519"/>
      <c r="C519"/>
      <c r="D519"/>
      <c r="E519"/>
      <c r="F519"/>
      <c r="G519"/>
      <c r="H519"/>
      <c r="I519"/>
      <c r="J519"/>
      <c r="K519"/>
      <c r="L519"/>
      <c r="M519"/>
      <c r="N519"/>
      <c r="O519"/>
    </row>
    <row r="520" spans="1:15" x14ac:dyDescent="0.25">
      <c r="A520"/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</row>
    <row r="521" spans="1:15" x14ac:dyDescent="0.25">
      <c r="A521"/>
      <c r="B521"/>
      <c r="C521"/>
      <c r="D521"/>
      <c r="E521"/>
      <c r="F521"/>
      <c r="G521"/>
      <c r="H521"/>
      <c r="I521"/>
      <c r="J521"/>
      <c r="K521"/>
      <c r="L521"/>
      <c r="M521"/>
      <c r="N521"/>
      <c r="O521"/>
    </row>
    <row r="522" spans="1:15" x14ac:dyDescent="0.25">
      <c r="A522"/>
      <c r="B522"/>
      <c r="C522"/>
      <c r="D522"/>
      <c r="E522"/>
      <c r="F522"/>
      <c r="G522"/>
      <c r="H522"/>
      <c r="I522"/>
      <c r="J522"/>
      <c r="K522"/>
      <c r="L522"/>
      <c r="M522"/>
      <c r="N522"/>
      <c r="O522"/>
    </row>
    <row r="523" spans="1:15" ht="184.5" customHeight="1" x14ac:dyDescent="0.25">
      <c r="A523"/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</row>
    <row r="524" spans="1:15" x14ac:dyDescent="0.25">
      <c r="A524"/>
      <c r="B524"/>
      <c r="C524"/>
      <c r="D524"/>
      <c r="E524"/>
      <c r="F524"/>
      <c r="G524"/>
      <c r="H524"/>
      <c r="I524"/>
      <c r="J524"/>
      <c r="K524"/>
      <c r="L524"/>
      <c r="M524"/>
      <c r="N524"/>
      <c r="O524"/>
    </row>
    <row r="525" spans="1:15" x14ac:dyDescent="0.25">
      <c r="A525"/>
      <c r="B525"/>
      <c r="C525"/>
      <c r="D525"/>
      <c r="E525"/>
      <c r="F525"/>
      <c r="G525"/>
      <c r="H525"/>
      <c r="I525"/>
      <c r="J525"/>
      <c r="K525"/>
      <c r="L525"/>
      <c r="M525"/>
      <c r="N525"/>
      <c r="O525"/>
    </row>
    <row r="526" spans="1:15" x14ac:dyDescent="0.25">
      <c r="A526"/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</row>
    <row r="527" spans="1:15" x14ac:dyDescent="0.25">
      <c r="A527"/>
      <c r="B527"/>
      <c r="C527"/>
      <c r="D527"/>
      <c r="E527"/>
      <c r="F527"/>
      <c r="G527"/>
      <c r="H527"/>
      <c r="I527"/>
      <c r="J527"/>
      <c r="K527"/>
      <c r="L527"/>
      <c r="M527"/>
      <c r="N527"/>
      <c r="O527"/>
    </row>
    <row r="528" spans="1:15" x14ac:dyDescent="0.25">
      <c r="A528"/>
      <c r="B528"/>
      <c r="C528"/>
      <c r="D528"/>
      <c r="E528"/>
      <c r="F528"/>
      <c r="G528"/>
      <c r="H528"/>
      <c r="I528"/>
      <c r="J528"/>
      <c r="K528"/>
      <c r="L528"/>
      <c r="M528"/>
      <c r="N528"/>
      <c r="O528"/>
    </row>
    <row r="529" spans="1:15" x14ac:dyDescent="0.25">
      <c r="A529"/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</row>
    <row r="530" spans="1:15" x14ac:dyDescent="0.25">
      <c r="A530"/>
      <c r="B530"/>
      <c r="C530"/>
      <c r="D530"/>
      <c r="E530"/>
      <c r="F530"/>
      <c r="G530"/>
      <c r="H530"/>
      <c r="I530"/>
      <c r="J530"/>
      <c r="K530"/>
      <c r="L530"/>
      <c r="M530"/>
      <c r="N530"/>
      <c r="O530"/>
    </row>
    <row r="531" spans="1:15" x14ac:dyDescent="0.25">
      <c r="A531"/>
      <c r="B531"/>
      <c r="C531"/>
      <c r="D531"/>
      <c r="E531"/>
      <c r="F531"/>
      <c r="G531"/>
      <c r="H531"/>
      <c r="I531"/>
      <c r="J531"/>
      <c r="K531"/>
      <c r="L531"/>
      <c r="M531"/>
      <c r="N531"/>
      <c r="O531"/>
    </row>
    <row r="532" spans="1:15" x14ac:dyDescent="0.25">
      <c r="A532"/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</row>
    <row r="533" spans="1:15" x14ac:dyDescent="0.25">
      <c r="A533"/>
      <c r="B533"/>
      <c r="C533"/>
      <c r="D533"/>
      <c r="E533"/>
      <c r="F533"/>
      <c r="G533"/>
      <c r="H533"/>
      <c r="I533"/>
      <c r="J533"/>
      <c r="K533"/>
      <c r="L533"/>
      <c r="M533"/>
      <c r="N533"/>
      <c r="O533"/>
    </row>
    <row r="534" spans="1:15" x14ac:dyDescent="0.25">
      <c r="A534"/>
      <c r="B534"/>
      <c r="C534"/>
      <c r="D534"/>
      <c r="E534"/>
      <c r="F534"/>
      <c r="G534"/>
      <c r="H534"/>
      <c r="I534"/>
      <c r="J534"/>
      <c r="K534"/>
      <c r="L534"/>
      <c r="M534"/>
      <c r="N534"/>
      <c r="O534"/>
    </row>
    <row r="535" spans="1:15" x14ac:dyDescent="0.25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</row>
    <row r="536" spans="1:15" x14ac:dyDescent="0.25">
      <c r="A536"/>
      <c r="B536"/>
      <c r="C536"/>
      <c r="D536"/>
      <c r="E536"/>
      <c r="F536"/>
      <c r="G536"/>
      <c r="H536"/>
      <c r="I536"/>
      <c r="J536"/>
      <c r="K536"/>
      <c r="L536"/>
      <c r="M536"/>
      <c r="N536"/>
      <c r="O536"/>
    </row>
    <row r="537" spans="1:15" x14ac:dyDescent="0.25">
      <c r="A537"/>
      <c r="B537"/>
      <c r="C537"/>
      <c r="D537"/>
      <c r="E537"/>
      <c r="F537"/>
      <c r="G537"/>
      <c r="H537"/>
      <c r="I537"/>
      <c r="J537"/>
      <c r="K537"/>
      <c r="L537"/>
      <c r="M537"/>
      <c r="N537"/>
      <c r="O537"/>
    </row>
    <row r="538" spans="1:15" x14ac:dyDescent="0.25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</row>
    <row r="539" spans="1:15" x14ac:dyDescent="0.25">
      <c r="A539"/>
      <c r="B539"/>
      <c r="C539"/>
      <c r="D539"/>
      <c r="E539"/>
      <c r="F539"/>
      <c r="G539"/>
      <c r="H539"/>
      <c r="I539"/>
      <c r="J539"/>
      <c r="K539"/>
      <c r="L539"/>
      <c r="M539"/>
      <c r="N539"/>
      <c r="O539"/>
    </row>
    <row r="540" spans="1:15" x14ac:dyDescent="0.25">
      <c r="A540"/>
      <c r="B540"/>
      <c r="C540"/>
      <c r="D540"/>
      <c r="E540"/>
      <c r="F540"/>
      <c r="G540"/>
      <c r="H540"/>
      <c r="I540"/>
      <c r="J540"/>
      <c r="K540"/>
      <c r="L540"/>
      <c r="M540"/>
      <c r="N540"/>
      <c r="O540"/>
    </row>
    <row r="541" spans="1:15" x14ac:dyDescent="0.25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</row>
    <row r="542" spans="1:15" x14ac:dyDescent="0.25">
      <c r="A542"/>
      <c r="B542"/>
      <c r="C542"/>
      <c r="D542"/>
      <c r="E542"/>
      <c r="F542"/>
      <c r="G542"/>
      <c r="H542"/>
      <c r="I542"/>
      <c r="J542"/>
      <c r="K542"/>
      <c r="L542"/>
      <c r="M542"/>
      <c r="N542"/>
      <c r="O542"/>
    </row>
    <row r="543" spans="1:15" x14ac:dyDescent="0.25">
      <c r="A543"/>
      <c r="B543"/>
      <c r="C543"/>
      <c r="D543"/>
      <c r="E543"/>
      <c r="F543"/>
      <c r="G543"/>
      <c r="H543"/>
      <c r="I543"/>
      <c r="J543"/>
      <c r="K543"/>
      <c r="L543"/>
      <c r="M543"/>
      <c r="N543"/>
      <c r="O543"/>
    </row>
    <row r="544" spans="1:15" x14ac:dyDescent="0.25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</row>
    <row r="545" spans="1:15" x14ac:dyDescent="0.25">
      <c r="A545"/>
      <c r="B545"/>
      <c r="C545"/>
      <c r="D545"/>
      <c r="E545"/>
      <c r="F545"/>
      <c r="G545"/>
      <c r="H545"/>
      <c r="I545"/>
      <c r="J545"/>
      <c r="K545"/>
      <c r="L545"/>
      <c r="M545"/>
      <c r="N545"/>
      <c r="O545"/>
    </row>
    <row r="546" spans="1:15" x14ac:dyDescent="0.25">
      <c r="A546"/>
      <c r="B546"/>
      <c r="C546"/>
      <c r="D546"/>
      <c r="E546"/>
      <c r="F546"/>
      <c r="G546"/>
      <c r="H546"/>
      <c r="I546"/>
      <c r="J546"/>
      <c r="K546"/>
      <c r="L546"/>
      <c r="M546"/>
      <c r="N546"/>
      <c r="O546"/>
    </row>
    <row r="547" spans="1:15" x14ac:dyDescent="0.25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</row>
    <row r="548" spans="1:15" x14ac:dyDescent="0.25">
      <c r="A548"/>
      <c r="B548"/>
      <c r="C548"/>
      <c r="D548"/>
      <c r="E548"/>
      <c r="F548"/>
      <c r="G548"/>
      <c r="H548"/>
      <c r="I548"/>
      <c r="J548"/>
      <c r="K548"/>
      <c r="L548"/>
      <c r="M548"/>
      <c r="N548"/>
      <c r="O548"/>
    </row>
    <row r="549" spans="1:15" x14ac:dyDescent="0.25">
      <c r="A549"/>
      <c r="B549"/>
      <c r="C549"/>
      <c r="D549"/>
      <c r="E549"/>
      <c r="F549"/>
      <c r="G549"/>
      <c r="H549"/>
      <c r="I549"/>
      <c r="J549"/>
      <c r="K549"/>
      <c r="L549"/>
      <c r="M549"/>
      <c r="N549"/>
      <c r="O549"/>
    </row>
    <row r="550" spans="1:15" x14ac:dyDescent="0.25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</row>
    <row r="551" spans="1:15" x14ac:dyDescent="0.25">
      <c r="A551"/>
      <c r="B551"/>
      <c r="C551"/>
      <c r="D551"/>
      <c r="E551"/>
      <c r="F551"/>
      <c r="G551"/>
      <c r="H551"/>
      <c r="I551"/>
      <c r="J551"/>
      <c r="K551"/>
      <c r="L551"/>
      <c r="M551"/>
      <c r="N551"/>
      <c r="O551"/>
    </row>
    <row r="552" spans="1:15" x14ac:dyDescent="0.25">
      <c r="A552"/>
      <c r="B552"/>
      <c r="C552"/>
      <c r="D552"/>
      <c r="E552"/>
      <c r="F552"/>
      <c r="G552"/>
      <c r="H552"/>
      <c r="I552"/>
      <c r="J552"/>
      <c r="K552"/>
      <c r="L552"/>
      <c r="M552"/>
      <c r="N552"/>
      <c r="O552"/>
    </row>
    <row r="553" spans="1:15" x14ac:dyDescent="0.25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</row>
    <row r="554" spans="1:15" x14ac:dyDescent="0.25">
      <c r="A554"/>
      <c r="B554"/>
      <c r="C554"/>
      <c r="D554"/>
      <c r="E554"/>
      <c r="F554"/>
      <c r="G554"/>
      <c r="H554"/>
      <c r="I554"/>
      <c r="J554"/>
      <c r="K554"/>
      <c r="L554"/>
      <c r="M554"/>
      <c r="N554"/>
      <c r="O554"/>
    </row>
    <row r="555" spans="1:15" x14ac:dyDescent="0.25">
      <c r="A555"/>
      <c r="B555"/>
      <c r="C555"/>
      <c r="D555"/>
      <c r="E555"/>
      <c r="F555"/>
      <c r="G555"/>
      <c r="H555"/>
      <c r="I555"/>
      <c r="J555"/>
      <c r="K555"/>
      <c r="L555"/>
      <c r="M555"/>
      <c r="N555"/>
      <c r="O555"/>
    </row>
    <row r="556" spans="1:15" x14ac:dyDescent="0.25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</row>
    <row r="557" spans="1:15" x14ac:dyDescent="0.25">
      <c r="A557"/>
      <c r="B557"/>
      <c r="C557"/>
      <c r="D557"/>
      <c r="E557"/>
      <c r="F557"/>
      <c r="G557"/>
      <c r="H557"/>
      <c r="I557"/>
      <c r="J557"/>
      <c r="K557"/>
      <c r="L557"/>
      <c r="M557"/>
      <c r="N557"/>
      <c r="O557"/>
    </row>
    <row r="558" spans="1:15" x14ac:dyDescent="0.25">
      <c r="A558"/>
      <c r="B558"/>
      <c r="C558"/>
      <c r="D558"/>
      <c r="E558"/>
      <c r="F558"/>
      <c r="G558"/>
      <c r="H558"/>
      <c r="I558"/>
      <c r="J558"/>
      <c r="K558"/>
      <c r="L558"/>
      <c r="M558"/>
      <c r="N558"/>
      <c r="O558"/>
    </row>
    <row r="559" spans="1:15" x14ac:dyDescent="0.25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</row>
    <row r="560" spans="1:15" x14ac:dyDescent="0.25">
      <c r="A560"/>
      <c r="B560"/>
      <c r="C560"/>
      <c r="D560"/>
      <c r="E560"/>
      <c r="F560"/>
      <c r="G560"/>
      <c r="H560"/>
      <c r="I560"/>
      <c r="J560"/>
      <c r="K560"/>
      <c r="L560"/>
      <c r="M560"/>
      <c r="N560"/>
      <c r="O560"/>
    </row>
    <row r="561" spans="1:15" x14ac:dyDescent="0.25">
      <c r="A561"/>
      <c r="B561"/>
      <c r="C561"/>
      <c r="D561"/>
      <c r="E561"/>
      <c r="F561"/>
      <c r="G561"/>
      <c r="H561"/>
      <c r="I561"/>
      <c r="J561"/>
      <c r="K561"/>
      <c r="L561"/>
      <c r="M561"/>
      <c r="N561"/>
      <c r="O561"/>
    </row>
    <row r="562" spans="1:15" x14ac:dyDescent="0.25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</row>
    <row r="563" spans="1:15" x14ac:dyDescent="0.25">
      <c r="A563"/>
      <c r="B563"/>
      <c r="C563"/>
      <c r="D563"/>
      <c r="E563"/>
      <c r="F563"/>
      <c r="G563"/>
      <c r="H563"/>
      <c r="I563"/>
      <c r="J563"/>
      <c r="K563"/>
      <c r="L563"/>
      <c r="M563"/>
      <c r="N563"/>
      <c r="O563"/>
    </row>
    <row r="564" spans="1:15" x14ac:dyDescent="0.25">
      <c r="A564"/>
      <c r="B564"/>
      <c r="C564"/>
      <c r="D564"/>
      <c r="E564"/>
      <c r="F564"/>
      <c r="G564"/>
      <c r="H564"/>
      <c r="I564"/>
      <c r="J564"/>
      <c r="K564"/>
      <c r="L564"/>
      <c r="M564"/>
      <c r="N564"/>
      <c r="O564"/>
    </row>
    <row r="565" spans="1:15" x14ac:dyDescent="0.25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</row>
    <row r="566" spans="1:15" x14ac:dyDescent="0.25">
      <c r="A566"/>
      <c r="B566"/>
      <c r="C566"/>
      <c r="D566"/>
      <c r="E566"/>
      <c r="F566"/>
      <c r="G566"/>
      <c r="H566"/>
      <c r="I566"/>
      <c r="J566"/>
      <c r="K566"/>
      <c r="L566"/>
      <c r="M566"/>
      <c r="N566"/>
      <c r="O566"/>
    </row>
    <row r="567" spans="1:15" x14ac:dyDescent="0.25">
      <c r="A567"/>
      <c r="B567"/>
      <c r="C567"/>
      <c r="D567"/>
      <c r="E567"/>
      <c r="F567"/>
      <c r="G567"/>
      <c r="H567"/>
      <c r="I567"/>
      <c r="J567"/>
      <c r="K567"/>
      <c r="L567"/>
      <c r="M567"/>
      <c r="N567"/>
      <c r="O567"/>
    </row>
    <row r="568" spans="1:15" x14ac:dyDescent="0.25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</row>
    <row r="569" spans="1:15" x14ac:dyDescent="0.25">
      <c r="A569"/>
      <c r="B569"/>
      <c r="C569"/>
      <c r="D569"/>
      <c r="E569"/>
      <c r="F569"/>
      <c r="G569"/>
      <c r="H569"/>
      <c r="I569"/>
      <c r="J569"/>
      <c r="K569"/>
      <c r="L569"/>
      <c r="M569"/>
      <c r="N569"/>
      <c r="O569"/>
    </row>
    <row r="570" spans="1:15" x14ac:dyDescent="0.25">
      <c r="A570"/>
      <c r="B570"/>
      <c r="C570"/>
      <c r="D570"/>
      <c r="E570"/>
      <c r="F570"/>
      <c r="G570"/>
      <c r="H570"/>
      <c r="I570"/>
      <c r="J570"/>
      <c r="K570"/>
      <c r="L570"/>
      <c r="M570"/>
      <c r="N570"/>
      <c r="O570"/>
    </row>
    <row r="571" spans="1:15" x14ac:dyDescent="0.25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</row>
    <row r="572" spans="1:15" x14ac:dyDescent="0.25">
      <c r="A572"/>
      <c r="B572"/>
      <c r="C572"/>
      <c r="D572"/>
      <c r="E572"/>
      <c r="F572"/>
      <c r="G572"/>
      <c r="H572"/>
      <c r="I572"/>
      <c r="J572"/>
      <c r="K572"/>
      <c r="L572"/>
      <c r="M572"/>
      <c r="N572"/>
      <c r="O572"/>
    </row>
    <row r="573" spans="1:15" x14ac:dyDescent="0.25">
      <c r="A573"/>
      <c r="B573"/>
      <c r="C573"/>
      <c r="D573"/>
      <c r="E573"/>
      <c r="F573"/>
      <c r="G573"/>
      <c r="H573"/>
      <c r="I573"/>
      <c r="J573"/>
      <c r="K573"/>
      <c r="L573"/>
      <c r="M573"/>
      <c r="N573"/>
      <c r="O573"/>
    </row>
    <row r="574" spans="1:15" x14ac:dyDescent="0.25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</row>
    <row r="575" spans="1:15" x14ac:dyDescent="0.25">
      <c r="A575"/>
      <c r="B575"/>
      <c r="C575"/>
      <c r="D575"/>
      <c r="E575"/>
      <c r="F575"/>
      <c r="G575"/>
      <c r="H575"/>
      <c r="I575"/>
      <c r="J575"/>
      <c r="K575"/>
      <c r="L575"/>
      <c r="M575"/>
      <c r="N575"/>
      <c r="O575"/>
    </row>
    <row r="576" spans="1:15" x14ac:dyDescent="0.25">
      <c r="A576"/>
      <c r="B576"/>
      <c r="C576"/>
      <c r="D576"/>
      <c r="E576"/>
      <c r="F576"/>
      <c r="G576"/>
      <c r="H576"/>
      <c r="I576"/>
      <c r="J576"/>
      <c r="K576"/>
      <c r="L576"/>
      <c r="M576"/>
      <c r="N576"/>
      <c r="O576"/>
    </row>
    <row r="577" spans="1:15" x14ac:dyDescent="0.25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</row>
    <row r="578" spans="1:15" x14ac:dyDescent="0.25">
      <c r="A578"/>
      <c r="B578"/>
      <c r="C578"/>
      <c r="D578"/>
      <c r="E578"/>
      <c r="F578"/>
      <c r="G578"/>
      <c r="H578"/>
      <c r="I578"/>
      <c r="J578"/>
      <c r="K578"/>
      <c r="L578"/>
      <c r="M578"/>
      <c r="N578"/>
      <c r="O578"/>
    </row>
    <row r="579" spans="1:15" x14ac:dyDescent="0.25">
      <c r="A579"/>
      <c r="B579"/>
      <c r="C579"/>
      <c r="D579"/>
      <c r="E579"/>
      <c r="F579"/>
      <c r="G579"/>
      <c r="H579"/>
      <c r="I579"/>
      <c r="J579"/>
      <c r="K579"/>
      <c r="L579"/>
      <c r="M579"/>
      <c r="N579"/>
      <c r="O579"/>
    </row>
    <row r="580" spans="1:15" x14ac:dyDescent="0.25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</row>
    <row r="581" spans="1:15" x14ac:dyDescent="0.25">
      <c r="A581"/>
      <c r="B581"/>
      <c r="C581"/>
      <c r="D581"/>
      <c r="E581"/>
      <c r="F581"/>
      <c r="G581"/>
      <c r="H581"/>
      <c r="I581"/>
      <c r="J581"/>
      <c r="K581"/>
      <c r="L581"/>
      <c r="M581"/>
      <c r="N581"/>
      <c r="O581"/>
    </row>
    <row r="582" spans="1:15" x14ac:dyDescent="0.25">
      <c r="A582"/>
      <c r="B582"/>
      <c r="C582"/>
      <c r="D582"/>
      <c r="E582"/>
      <c r="F582"/>
      <c r="G582"/>
      <c r="H582"/>
      <c r="I582"/>
      <c r="J582"/>
      <c r="K582"/>
      <c r="L582"/>
      <c r="M582"/>
      <c r="N582"/>
      <c r="O582"/>
    </row>
    <row r="583" spans="1:15" x14ac:dyDescent="0.25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</row>
    <row r="584" spans="1:15" x14ac:dyDescent="0.25">
      <c r="A584"/>
      <c r="B584"/>
      <c r="C584"/>
      <c r="D584"/>
      <c r="E584"/>
      <c r="F584"/>
      <c r="G584"/>
      <c r="H584"/>
      <c r="I584"/>
      <c r="J584"/>
      <c r="K584"/>
      <c r="L584"/>
      <c r="M584"/>
      <c r="N584"/>
      <c r="O584"/>
    </row>
    <row r="585" spans="1:15" x14ac:dyDescent="0.25">
      <c r="A585"/>
      <c r="B585"/>
      <c r="C585"/>
      <c r="D585"/>
      <c r="E585"/>
      <c r="F585"/>
      <c r="G585"/>
      <c r="H585"/>
      <c r="I585"/>
      <c r="J585"/>
      <c r="K585"/>
      <c r="L585"/>
      <c r="M585"/>
      <c r="N585"/>
      <c r="O585"/>
    </row>
    <row r="586" spans="1:15" x14ac:dyDescent="0.25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</row>
    <row r="587" spans="1:15" x14ac:dyDescent="0.25">
      <c r="A587"/>
      <c r="B587"/>
      <c r="C587"/>
      <c r="D587"/>
      <c r="E587"/>
      <c r="F587"/>
      <c r="G587"/>
      <c r="H587"/>
      <c r="I587"/>
      <c r="J587"/>
      <c r="K587"/>
      <c r="L587"/>
      <c r="M587"/>
      <c r="N587"/>
      <c r="O587"/>
    </row>
    <row r="588" spans="1:15" x14ac:dyDescent="0.25">
      <c r="A588"/>
      <c r="B588"/>
      <c r="C588"/>
      <c r="D588"/>
      <c r="E588"/>
      <c r="F588"/>
      <c r="G588"/>
      <c r="H588"/>
      <c r="I588"/>
      <c r="J588"/>
      <c r="K588"/>
      <c r="L588"/>
      <c r="M588"/>
      <c r="N588"/>
      <c r="O588"/>
    </row>
    <row r="589" spans="1:15" x14ac:dyDescent="0.25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</row>
    <row r="590" spans="1:15" x14ac:dyDescent="0.25">
      <c r="A590"/>
      <c r="B590"/>
      <c r="C590"/>
      <c r="D590"/>
      <c r="E590"/>
      <c r="F590"/>
      <c r="G590"/>
      <c r="H590"/>
      <c r="I590"/>
      <c r="J590"/>
      <c r="K590"/>
      <c r="L590"/>
      <c r="M590"/>
      <c r="N590"/>
      <c r="O590"/>
    </row>
    <row r="591" spans="1:15" x14ac:dyDescent="0.25">
      <c r="A591"/>
      <c r="B591"/>
      <c r="C591"/>
      <c r="D591"/>
      <c r="E591"/>
      <c r="F591"/>
      <c r="G591"/>
      <c r="H591"/>
      <c r="I591"/>
      <c r="J591"/>
      <c r="K591"/>
      <c r="L591"/>
      <c r="M591"/>
      <c r="N591"/>
      <c r="O591"/>
    </row>
    <row r="592" spans="1:15" x14ac:dyDescent="0.25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</row>
    <row r="593" spans="1:15" x14ac:dyDescent="0.25">
      <c r="A593"/>
      <c r="B593"/>
      <c r="C593"/>
      <c r="D593"/>
      <c r="E593"/>
      <c r="F593"/>
      <c r="G593"/>
      <c r="H593"/>
      <c r="I593"/>
      <c r="J593"/>
      <c r="K593"/>
      <c r="L593"/>
      <c r="M593"/>
      <c r="N593"/>
      <c r="O593"/>
    </row>
    <row r="594" spans="1:15" x14ac:dyDescent="0.25">
      <c r="A594"/>
      <c r="B594"/>
      <c r="C594"/>
      <c r="D594"/>
      <c r="E594"/>
      <c r="F594"/>
      <c r="G594"/>
      <c r="H594"/>
      <c r="I594"/>
      <c r="J594"/>
      <c r="K594"/>
      <c r="L594"/>
      <c r="M594"/>
      <c r="N594"/>
      <c r="O594"/>
    </row>
    <row r="595" spans="1:15" x14ac:dyDescent="0.25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</row>
    <row r="596" spans="1:15" x14ac:dyDescent="0.25">
      <c r="A596"/>
      <c r="B596"/>
      <c r="C596"/>
      <c r="D596"/>
      <c r="E596"/>
      <c r="F596"/>
      <c r="G596"/>
      <c r="H596"/>
      <c r="I596"/>
      <c r="J596"/>
      <c r="K596"/>
      <c r="L596"/>
      <c r="M596"/>
      <c r="N596"/>
      <c r="O596"/>
    </row>
    <row r="597" spans="1:15" x14ac:dyDescent="0.25">
      <c r="A597"/>
      <c r="B597"/>
      <c r="C597"/>
      <c r="D597"/>
      <c r="E597"/>
      <c r="F597"/>
      <c r="G597"/>
      <c r="H597"/>
      <c r="I597"/>
      <c r="J597"/>
      <c r="K597"/>
      <c r="L597"/>
      <c r="M597"/>
      <c r="N597"/>
      <c r="O597"/>
    </row>
    <row r="598" spans="1:15" x14ac:dyDescent="0.25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</row>
    <row r="599" spans="1:15" x14ac:dyDescent="0.25">
      <c r="A599"/>
      <c r="B599"/>
      <c r="C599"/>
      <c r="D599"/>
      <c r="E599"/>
      <c r="F599"/>
      <c r="G599"/>
      <c r="H599"/>
      <c r="I599"/>
      <c r="J599"/>
      <c r="K599"/>
      <c r="L599"/>
      <c r="M599"/>
      <c r="N599"/>
      <c r="O599"/>
    </row>
    <row r="600" spans="1:15" x14ac:dyDescent="0.25">
      <c r="A600"/>
      <c r="B600"/>
      <c r="C600"/>
      <c r="D600"/>
      <c r="E600"/>
      <c r="F600"/>
      <c r="G600"/>
      <c r="H600"/>
      <c r="I600"/>
      <c r="J600"/>
      <c r="K600"/>
      <c r="L600"/>
      <c r="M600"/>
      <c r="N600"/>
      <c r="O600"/>
    </row>
    <row r="601" spans="1:15" x14ac:dyDescent="0.25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</row>
    <row r="602" spans="1:15" x14ac:dyDescent="0.25">
      <c r="A602"/>
      <c r="B602"/>
      <c r="C602"/>
      <c r="D602"/>
      <c r="E602"/>
      <c r="F602"/>
      <c r="G602"/>
      <c r="H602"/>
      <c r="I602"/>
      <c r="J602"/>
      <c r="K602"/>
      <c r="L602"/>
      <c r="M602"/>
      <c r="N602"/>
      <c r="O602"/>
    </row>
    <row r="603" spans="1:15" x14ac:dyDescent="0.25">
      <c r="A603"/>
      <c r="B603"/>
      <c r="C603"/>
      <c r="D603"/>
      <c r="E603"/>
      <c r="F603"/>
      <c r="G603"/>
      <c r="H603"/>
      <c r="I603"/>
      <c r="J603"/>
      <c r="K603"/>
      <c r="L603"/>
      <c r="M603"/>
      <c r="N603"/>
      <c r="O603"/>
    </row>
    <row r="604" spans="1:15" x14ac:dyDescent="0.25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</row>
    <row r="605" spans="1:15" x14ac:dyDescent="0.25">
      <c r="A605"/>
      <c r="B605"/>
      <c r="C605"/>
      <c r="D605"/>
      <c r="E605"/>
      <c r="F605"/>
      <c r="G605"/>
      <c r="H605"/>
      <c r="I605"/>
      <c r="J605"/>
      <c r="K605"/>
      <c r="L605"/>
      <c r="M605"/>
      <c r="N605"/>
      <c r="O605"/>
    </row>
    <row r="606" spans="1:15" x14ac:dyDescent="0.25">
      <c r="A606"/>
      <c r="B606"/>
      <c r="C606"/>
      <c r="D606"/>
      <c r="E606"/>
      <c r="F606"/>
      <c r="G606"/>
      <c r="H606"/>
      <c r="I606"/>
      <c r="J606"/>
      <c r="K606"/>
      <c r="L606"/>
      <c r="M606"/>
      <c r="N606"/>
      <c r="O606"/>
    </row>
    <row r="607" spans="1:15" x14ac:dyDescent="0.25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</row>
    <row r="608" spans="1:15" x14ac:dyDescent="0.25">
      <c r="A608"/>
      <c r="B608"/>
      <c r="C608"/>
      <c r="D608"/>
      <c r="E608"/>
      <c r="F608"/>
      <c r="G608"/>
      <c r="H608"/>
      <c r="I608"/>
      <c r="J608"/>
      <c r="K608"/>
      <c r="L608"/>
      <c r="M608"/>
      <c r="N608"/>
      <c r="O608"/>
    </row>
    <row r="609" spans="1:15" x14ac:dyDescent="0.25">
      <c r="A609"/>
      <c r="B609"/>
      <c r="C609"/>
      <c r="D609"/>
      <c r="E609"/>
      <c r="F609"/>
      <c r="G609"/>
      <c r="H609"/>
      <c r="I609"/>
      <c r="J609"/>
      <c r="K609"/>
      <c r="L609"/>
      <c r="M609"/>
      <c r="N609"/>
      <c r="O609"/>
    </row>
    <row r="610" spans="1:15" x14ac:dyDescent="0.25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</row>
    <row r="611" spans="1:15" x14ac:dyDescent="0.25">
      <c r="A611"/>
      <c r="B611"/>
      <c r="C611"/>
      <c r="D611"/>
      <c r="E611"/>
      <c r="F611"/>
      <c r="G611"/>
      <c r="H611"/>
      <c r="I611"/>
      <c r="J611"/>
      <c r="K611"/>
      <c r="L611"/>
      <c r="M611"/>
      <c r="N611"/>
      <c r="O611"/>
    </row>
    <row r="612" spans="1:15" x14ac:dyDescent="0.25">
      <c r="A612"/>
      <c r="B612"/>
      <c r="C612"/>
      <c r="D612"/>
      <c r="E612"/>
      <c r="F612"/>
      <c r="G612"/>
      <c r="H612"/>
      <c r="I612"/>
      <c r="J612"/>
      <c r="K612"/>
      <c r="L612"/>
      <c r="M612"/>
      <c r="N612"/>
      <c r="O612"/>
    </row>
    <row r="613" spans="1:15" x14ac:dyDescent="0.25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</row>
    <row r="614" spans="1:15" x14ac:dyDescent="0.25">
      <c r="A614"/>
      <c r="B614"/>
      <c r="C614"/>
      <c r="D614"/>
      <c r="E614"/>
      <c r="F614"/>
      <c r="G614"/>
      <c r="H614"/>
      <c r="I614"/>
      <c r="J614"/>
      <c r="K614"/>
      <c r="L614"/>
      <c r="M614"/>
      <c r="N614"/>
      <c r="O614"/>
    </row>
    <row r="615" spans="1:15" x14ac:dyDescent="0.25">
      <c r="A615"/>
      <c r="B615"/>
      <c r="C615"/>
      <c r="D615"/>
      <c r="E615"/>
      <c r="F615"/>
      <c r="G615"/>
      <c r="H615"/>
      <c r="I615"/>
      <c r="J615"/>
      <c r="K615"/>
      <c r="L615"/>
      <c r="M615"/>
      <c r="N615"/>
      <c r="O615"/>
    </row>
    <row r="616" spans="1:15" x14ac:dyDescent="0.25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</row>
    <row r="617" spans="1:15" x14ac:dyDescent="0.25">
      <c r="A617"/>
      <c r="B617"/>
      <c r="C617"/>
      <c r="D617"/>
      <c r="E617"/>
      <c r="F617"/>
      <c r="G617"/>
      <c r="H617"/>
      <c r="I617"/>
      <c r="J617"/>
      <c r="K617"/>
      <c r="L617"/>
      <c r="M617"/>
      <c r="N617"/>
      <c r="O617"/>
    </row>
    <row r="618" spans="1:15" x14ac:dyDescent="0.25">
      <c r="A618"/>
      <c r="B618"/>
      <c r="C618"/>
      <c r="D618"/>
      <c r="E618"/>
      <c r="F618"/>
      <c r="G618"/>
      <c r="H618"/>
      <c r="I618"/>
      <c r="J618"/>
      <c r="K618"/>
      <c r="L618"/>
      <c r="M618"/>
      <c r="N618"/>
      <c r="O618"/>
    </row>
    <row r="619" spans="1:15" x14ac:dyDescent="0.25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</row>
    <row r="620" spans="1:15" x14ac:dyDescent="0.25">
      <c r="A620"/>
      <c r="B620"/>
      <c r="C620"/>
      <c r="D620"/>
      <c r="E620"/>
      <c r="F620"/>
      <c r="G620"/>
      <c r="H620"/>
      <c r="I620"/>
      <c r="J620"/>
      <c r="K620"/>
      <c r="L620"/>
      <c r="M620"/>
      <c r="N620"/>
      <c r="O620"/>
    </row>
    <row r="621" spans="1:15" x14ac:dyDescent="0.25">
      <c r="A621"/>
      <c r="B621"/>
      <c r="C621"/>
      <c r="D621"/>
      <c r="E621"/>
      <c r="F621"/>
      <c r="G621"/>
      <c r="H621"/>
      <c r="I621"/>
      <c r="J621"/>
      <c r="K621"/>
      <c r="L621"/>
      <c r="M621"/>
      <c r="N621"/>
      <c r="O621"/>
    </row>
    <row r="622" spans="1:15" x14ac:dyDescent="0.25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</row>
    <row r="623" spans="1:15" x14ac:dyDescent="0.25">
      <c r="A623"/>
      <c r="B623"/>
      <c r="C623"/>
      <c r="D623"/>
      <c r="E623"/>
      <c r="F623"/>
      <c r="G623"/>
      <c r="H623"/>
      <c r="I623"/>
      <c r="J623"/>
      <c r="K623"/>
      <c r="L623"/>
      <c r="M623"/>
      <c r="N623"/>
      <c r="O623"/>
    </row>
    <row r="624" spans="1:15" x14ac:dyDescent="0.25">
      <c r="A624"/>
      <c r="B624"/>
      <c r="C624"/>
      <c r="D624"/>
      <c r="E624"/>
      <c r="F624"/>
      <c r="G624"/>
      <c r="H624"/>
      <c r="I624"/>
      <c r="J624"/>
      <c r="K624"/>
      <c r="L624"/>
      <c r="M624"/>
      <c r="N624"/>
      <c r="O624"/>
    </row>
    <row r="625" spans="1:15" x14ac:dyDescent="0.25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</row>
    <row r="626" spans="1:15" x14ac:dyDescent="0.25">
      <c r="A626"/>
      <c r="B626"/>
      <c r="C626"/>
      <c r="D626"/>
      <c r="E626"/>
      <c r="F626"/>
      <c r="G626"/>
      <c r="H626"/>
      <c r="I626"/>
      <c r="J626"/>
      <c r="K626"/>
      <c r="L626"/>
      <c r="M626"/>
      <c r="N626"/>
      <c r="O626"/>
    </row>
    <row r="627" spans="1:15" x14ac:dyDescent="0.25">
      <c r="A627"/>
      <c r="B627"/>
      <c r="C627"/>
      <c r="D627"/>
      <c r="E627"/>
      <c r="F627"/>
      <c r="G627"/>
      <c r="H627"/>
      <c r="I627"/>
      <c r="J627"/>
      <c r="K627"/>
      <c r="L627"/>
      <c r="M627"/>
      <c r="N627"/>
      <c r="O627"/>
    </row>
    <row r="628" spans="1:15" x14ac:dyDescent="0.25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</row>
    <row r="629" spans="1:15" x14ac:dyDescent="0.25">
      <c r="A629"/>
      <c r="B629"/>
      <c r="C629"/>
      <c r="D629"/>
      <c r="E629"/>
      <c r="F629"/>
      <c r="G629"/>
      <c r="H629"/>
      <c r="I629"/>
      <c r="J629"/>
      <c r="K629"/>
      <c r="L629"/>
      <c r="M629"/>
      <c r="N629"/>
      <c r="O629"/>
    </row>
    <row r="630" spans="1:15" x14ac:dyDescent="0.25">
      <c r="A630"/>
      <c r="B630"/>
      <c r="C630"/>
      <c r="D630"/>
      <c r="E630"/>
      <c r="F630"/>
      <c r="G630"/>
      <c r="H630"/>
      <c r="I630"/>
      <c r="J630"/>
      <c r="K630"/>
      <c r="L630"/>
      <c r="M630"/>
      <c r="N630"/>
      <c r="O630"/>
    </row>
    <row r="631" spans="1:15" x14ac:dyDescent="0.25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</row>
    <row r="632" spans="1:15" x14ac:dyDescent="0.25">
      <c r="A632"/>
      <c r="B632"/>
      <c r="C632"/>
      <c r="D632"/>
      <c r="E632"/>
      <c r="F632"/>
      <c r="G632"/>
      <c r="H632"/>
      <c r="I632"/>
      <c r="J632"/>
      <c r="K632"/>
      <c r="L632"/>
      <c r="M632"/>
      <c r="N632"/>
      <c r="O632"/>
    </row>
    <row r="633" spans="1:15" x14ac:dyDescent="0.25">
      <c r="A633"/>
      <c r="B633"/>
      <c r="C633"/>
      <c r="D633"/>
      <c r="E633"/>
      <c r="F633"/>
      <c r="G633"/>
      <c r="H633"/>
      <c r="I633"/>
      <c r="J633"/>
      <c r="K633"/>
      <c r="L633"/>
      <c r="M633"/>
      <c r="N633"/>
      <c r="O633"/>
    </row>
    <row r="634" spans="1:15" x14ac:dyDescent="0.25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</row>
    <row r="635" spans="1:15" x14ac:dyDescent="0.25">
      <c r="A635"/>
      <c r="B635"/>
      <c r="C635"/>
      <c r="D635"/>
      <c r="E635"/>
      <c r="F635"/>
      <c r="G635"/>
      <c r="H635"/>
      <c r="I635"/>
      <c r="J635"/>
      <c r="K635"/>
      <c r="L635"/>
      <c r="M635"/>
      <c r="N635"/>
      <c r="O635"/>
    </row>
    <row r="636" spans="1:15" x14ac:dyDescent="0.25">
      <c r="A636"/>
      <c r="B636"/>
      <c r="C636"/>
      <c r="D636"/>
      <c r="E636"/>
      <c r="F636"/>
      <c r="G636"/>
      <c r="H636"/>
      <c r="I636"/>
      <c r="J636"/>
      <c r="K636"/>
      <c r="L636"/>
      <c r="M636"/>
      <c r="N636"/>
      <c r="O636"/>
    </row>
    <row r="637" spans="1:15" x14ac:dyDescent="0.25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</row>
    <row r="638" spans="1:15" x14ac:dyDescent="0.25">
      <c r="A638"/>
      <c r="B638"/>
      <c r="C638"/>
      <c r="D638"/>
      <c r="E638"/>
      <c r="F638"/>
      <c r="G638"/>
      <c r="H638"/>
      <c r="I638"/>
      <c r="J638"/>
      <c r="K638"/>
      <c r="L638"/>
      <c r="M638"/>
      <c r="N638"/>
      <c r="O638"/>
    </row>
    <row r="639" spans="1:15" x14ac:dyDescent="0.25">
      <c r="A639"/>
      <c r="B639"/>
      <c r="C639"/>
      <c r="D639"/>
      <c r="E639"/>
      <c r="F639"/>
      <c r="G639"/>
      <c r="H639"/>
      <c r="I639"/>
      <c r="J639"/>
      <c r="K639"/>
      <c r="L639"/>
      <c r="M639"/>
      <c r="N639"/>
      <c r="O639"/>
    </row>
    <row r="640" spans="1:15" x14ac:dyDescent="0.25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</row>
    <row r="641" spans="1:15" x14ac:dyDescent="0.25">
      <c r="A641"/>
      <c r="B641"/>
      <c r="C641"/>
      <c r="D641"/>
      <c r="E641"/>
      <c r="F641"/>
      <c r="G641"/>
      <c r="H641"/>
      <c r="I641"/>
      <c r="J641"/>
      <c r="K641"/>
      <c r="L641"/>
      <c r="M641"/>
      <c r="N641"/>
      <c r="O641"/>
    </row>
    <row r="642" spans="1:15" x14ac:dyDescent="0.25">
      <c r="A642"/>
      <c r="B642"/>
      <c r="C642"/>
      <c r="D642"/>
      <c r="E642"/>
      <c r="F642"/>
      <c r="G642"/>
      <c r="H642"/>
      <c r="I642"/>
      <c r="J642"/>
      <c r="K642"/>
      <c r="L642"/>
      <c r="M642"/>
      <c r="N642"/>
      <c r="O642"/>
    </row>
    <row r="643" spans="1:15" x14ac:dyDescent="0.25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</row>
    <row r="644" spans="1:15" x14ac:dyDescent="0.25">
      <c r="A644"/>
      <c r="B644"/>
      <c r="C644"/>
      <c r="D644"/>
      <c r="E644"/>
      <c r="F644"/>
      <c r="G644"/>
      <c r="H644"/>
      <c r="I644"/>
      <c r="J644"/>
      <c r="K644"/>
      <c r="L644"/>
      <c r="M644"/>
      <c r="N644"/>
      <c r="O644"/>
    </row>
    <row r="645" spans="1:15" x14ac:dyDescent="0.25">
      <c r="A645"/>
      <c r="B645"/>
      <c r="C645"/>
      <c r="D645"/>
      <c r="E645"/>
      <c r="F645"/>
      <c r="G645"/>
      <c r="H645"/>
      <c r="I645"/>
      <c r="J645"/>
      <c r="K645"/>
      <c r="L645"/>
      <c r="M645"/>
      <c r="N645"/>
      <c r="O645"/>
    </row>
    <row r="646" spans="1:15" x14ac:dyDescent="0.25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</row>
    <row r="647" spans="1:15" x14ac:dyDescent="0.25">
      <c r="A647"/>
      <c r="B647"/>
      <c r="C647"/>
      <c r="D647"/>
      <c r="E647"/>
      <c r="F647"/>
      <c r="G647"/>
      <c r="H647"/>
      <c r="I647"/>
      <c r="J647"/>
      <c r="K647"/>
      <c r="L647"/>
      <c r="M647"/>
      <c r="N647"/>
      <c r="O647"/>
    </row>
    <row r="648" spans="1:15" x14ac:dyDescent="0.25">
      <c r="A648"/>
      <c r="B648"/>
      <c r="C648"/>
      <c r="D648"/>
      <c r="E648"/>
      <c r="F648"/>
      <c r="G648"/>
      <c r="H648"/>
      <c r="I648"/>
      <c r="J648"/>
      <c r="K648"/>
      <c r="L648"/>
      <c r="M648"/>
      <c r="N648"/>
      <c r="O648"/>
    </row>
    <row r="649" spans="1:15" x14ac:dyDescent="0.25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</row>
    <row r="650" spans="1:15" x14ac:dyDescent="0.25">
      <c r="A650"/>
      <c r="B650"/>
      <c r="C650"/>
      <c r="D650"/>
      <c r="E650"/>
      <c r="F650"/>
      <c r="G650"/>
      <c r="H650"/>
      <c r="I650"/>
      <c r="J650"/>
      <c r="K650"/>
      <c r="L650"/>
      <c r="M650"/>
      <c r="N650"/>
      <c r="O650"/>
    </row>
    <row r="651" spans="1:15" x14ac:dyDescent="0.25">
      <c r="A651"/>
      <c r="B651"/>
      <c r="C651"/>
      <c r="D651"/>
      <c r="E651"/>
      <c r="F651"/>
      <c r="G651"/>
      <c r="H651"/>
      <c r="I651"/>
      <c r="J651"/>
      <c r="K651"/>
      <c r="L651"/>
      <c r="M651"/>
      <c r="N651"/>
      <c r="O651"/>
    </row>
    <row r="652" spans="1:15" x14ac:dyDescent="0.25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</row>
    <row r="653" spans="1:15" x14ac:dyDescent="0.25">
      <c r="A653"/>
      <c r="B653"/>
      <c r="C653"/>
      <c r="D653"/>
      <c r="E653"/>
      <c r="F653"/>
      <c r="G653"/>
      <c r="H653"/>
      <c r="I653"/>
      <c r="J653"/>
      <c r="K653"/>
      <c r="L653"/>
      <c r="M653"/>
      <c r="N653"/>
      <c r="O653"/>
    </row>
    <row r="654" spans="1:15" x14ac:dyDescent="0.25">
      <c r="A654"/>
      <c r="B654"/>
      <c r="C654"/>
      <c r="D654"/>
      <c r="E654"/>
      <c r="F654"/>
      <c r="G654"/>
      <c r="H654"/>
      <c r="I654"/>
      <c r="J654"/>
      <c r="K654"/>
      <c r="L654"/>
      <c r="M654"/>
      <c r="N654"/>
      <c r="O654"/>
    </row>
    <row r="655" spans="1:15" x14ac:dyDescent="0.25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</row>
    <row r="656" spans="1:15" x14ac:dyDescent="0.25">
      <c r="A656"/>
      <c r="B656"/>
      <c r="C656"/>
      <c r="D656"/>
      <c r="E656"/>
      <c r="F656"/>
      <c r="G656"/>
      <c r="H656"/>
      <c r="I656"/>
      <c r="J656"/>
      <c r="K656"/>
      <c r="L656"/>
      <c r="M656"/>
      <c r="N656"/>
      <c r="O656"/>
    </row>
    <row r="657" spans="1:15" x14ac:dyDescent="0.25">
      <c r="A657"/>
      <c r="B657"/>
      <c r="C657"/>
      <c r="D657"/>
      <c r="E657"/>
      <c r="F657"/>
      <c r="G657"/>
      <c r="H657"/>
      <c r="I657"/>
      <c r="J657"/>
      <c r="K657"/>
      <c r="L657"/>
      <c r="M657"/>
      <c r="N657"/>
      <c r="O657"/>
    </row>
    <row r="658" spans="1:15" x14ac:dyDescent="0.25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</row>
    <row r="659" spans="1:15" x14ac:dyDescent="0.25">
      <c r="A659"/>
      <c r="B659"/>
      <c r="C659"/>
      <c r="D659"/>
      <c r="E659"/>
      <c r="F659"/>
      <c r="G659"/>
      <c r="H659"/>
      <c r="I659"/>
      <c r="J659"/>
      <c r="K659"/>
      <c r="L659"/>
      <c r="M659"/>
      <c r="N659"/>
      <c r="O659"/>
    </row>
    <row r="660" spans="1:15" x14ac:dyDescent="0.25">
      <c r="A660"/>
      <c r="B660"/>
      <c r="C660"/>
      <c r="D660"/>
      <c r="E660"/>
      <c r="F660"/>
      <c r="G660"/>
      <c r="H660"/>
      <c r="I660"/>
      <c r="J660"/>
      <c r="K660"/>
      <c r="L660"/>
      <c r="M660"/>
      <c r="N660"/>
      <c r="O660"/>
    </row>
    <row r="661" spans="1:15" x14ac:dyDescent="0.25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</row>
    <row r="662" spans="1:15" x14ac:dyDescent="0.25">
      <c r="A662"/>
      <c r="B662"/>
      <c r="C662"/>
      <c r="D662"/>
      <c r="E662"/>
      <c r="F662"/>
      <c r="G662"/>
      <c r="H662"/>
      <c r="I662"/>
      <c r="J662"/>
      <c r="K662"/>
      <c r="L662"/>
      <c r="M662"/>
      <c r="N662"/>
      <c r="O662"/>
    </row>
    <row r="663" spans="1:15" x14ac:dyDescent="0.25">
      <c r="A663"/>
      <c r="B663"/>
      <c r="C663"/>
      <c r="D663"/>
      <c r="E663"/>
      <c r="F663"/>
      <c r="G663"/>
      <c r="H663"/>
      <c r="I663"/>
      <c r="J663"/>
      <c r="K663"/>
      <c r="L663"/>
      <c r="M663"/>
      <c r="N663"/>
      <c r="O663"/>
    </row>
    <row r="664" spans="1:15" x14ac:dyDescent="0.25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</row>
    <row r="665" spans="1:15" x14ac:dyDescent="0.25">
      <c r="A665"/>
      <c r="B665"/>
      <c r="C665"/>
      <c r="D665"/>
      <c r="E665"/>
      <c r="F665"/>
      <c r="G665"/>
      <c r="H665"/>
      <c r="I665"/>
      <c r="J665"/>
      <c r="K665"/>
      <c r="L665"/>
      <c r="M665"/>
      <c r="N665"/>
      <c r="O665"/>
    </row>
    <row r="666" spans="1:15" x14ac:dyDescent="0.25">
      <c r="A666"/>
      <c r="B666"/>
      <c r="C666"/>
      <c r="D666"/>
      <c r="E666"/>
      <c r="F666"/>
      <c r="G666"/>
      <c r="H666"/>
      <c r="I666"/>
      <c r="J666"/>
      <c r="K666"/>
      <c r="L666"/>
      <c r="M666"/>
      <c r="N666"/>
      <c r="O666"/>
    </row>
    <row r="667" spans="1:15" x14ac:dyDescent="0.25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</row>
    <row r="668" spans="1:15" x14ac:dyDescent="0.25">
      <c r="A668"/>
      <c r="B668"/>
      <c r="C668"/>
      <c r="D668"/>
      <c r="E668"/>
      <c r="F668"/>
      <c r="G668"/>
      <c r="H668"/>
      <c r="I668"/>
      <c r="J668"/>
      <c r="K668"/>
      <c r="L668"/>
      <c r="M668"/>
      <c r="N668"/>
      <c r="O668"/>
    </row>
    <row r="669" spans="1:15" x14ac:dyDescent="0.25">
      <c r="A669"/>
      <c r="B669"/>
      <c r="C669"/>
      <c r="D669"/>
      <c r="E669"/>
      <c r="F669"/>
      <c r="G669"/>
      <c r="H669"/>
      <c r="I669"/>
      <c r="J669"/>
      <c r="K669"/>
      <c r="L669"/>
      <c r="M669"/>
      <c r="N669"/>
      <c r="O669"/>
    </row>
    <row r="670" spans="1:15" x14ac:dyDescent="0.25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</row>
    <row r="671" spans="1:15" x14ac:dyDescent="0.25">
      <c r="A671"/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</row>
    <row r="672" spans="1:15" x14ac:dyDescent="0.25">
      <c r="A672"/>
      <c r="B672"/>
      <c r="C672"/>
      <c r="D672"/>
      <c r="E672"/>
      <c r="F672"/>
      <c r="G672"/>
      <c r="H672"/>
      <c r="I672"/>
      <c r="J672"/>
      <c r="K672"/>
      <c r="L672"/>
      <c r="M672"/>
      <c r="N672"/>
      <c r="O672"/>
    </row>
    <row r="673" spans="1:15" x14ac:dyDescent="0.25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</row>
    <row r="674" spans="1:15" x14ac:dyDescent="0.25">
      <c r="A674"/>
      <c r="B674"/>
      <c r="C674"/>
      <c r="D674"/>
      <c r="E674"/>
      <c r="F674"/>
      <c r="G674"/>
      <c r="H674"/>
      <c r="I674"/>
      <c r="J674"/>
      <c r="K674"/>
      <c r="L674"/>
      <c r="M674"/>
      <c r="N674"/>
      <c r="O674"/>
    </row>
    <row r="675" spans="1:15" x14ac:dyDescent="0.25">
      <c r="A675"/>
      <c r="B675"/>
      <c r="C675"/>
      <c r="D675"/>
      <c r="E675"/>
      <c r="F675"/>
      <c r="G675"/>
      <c r="H675"/>
      <c r="I675"/>
      <c r="J675"/>
      <c r="K675"/>
      <c r="L675"/>
      <c r="M675"/>
      <c r="N675"/>
      <c r="O675"/>
    </row>
    <row r="676" spans="1:15" x14ac:dyDescent="0.25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</row>
    <row r="677" spans="1:15" x14ac:dyDescent="0.25">
      <c r="A677"/>
      <c r="B677"/>
      <c r="C677"/>
      <c r="D677"/>
      <c r="E677"/>
      <c r="F677"/>
      <c r="G677"/>
      <c r="H677"/>
      <c r="I677"/>
      <c r="J677"/>
      <c r="K677"/>
      <c r="L677"/>
      <c r="M677"/>
      <c r="N677"/>
      <c r="O677"/>
    </row>
    <row r="678" spans="1:15" x14ac:dyDescent="0.25">
      <c r="A678"/>
      <c r="B678"/>
      <c r="C678"/>
      <c r="D678"/>
      <c r="E678"/>
      <c r="F678"/>
      <c r="G678"/>
      <c r="H678"/>
      <c r="I678"/>
      <c r="J678"/>
      <c r="K678"/>
      <c r="L678"/>
      <c r="M678"/>
      <c r="N678"/>
      <c r="O678"/>
    </row>
    <row r="679" spans="1:15" x14ac:dyDescent="0.25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</row>
    <row r="680" spans="1:15" x14ac:dyDescent="0.25">
      <c r="A680"/>
      <c r="B680"/>
      <c r="C680"/>
      <c r="D680"/>
      <c r="E680"/>
      <c r="F680"/>
      <c r="G680"/>
      <c r="H680"/>
      <c r="I680"/>
      <c r="J680"/>
      <c r="K680"/>
      <c r="L680"/>
      <c r="M680"/>
      <c r="N680"/>
      <c r="O680"/>
    </row>
    <row r="681" spans="1:15" x14ac:dyDescent="0.25">
      <c r="A681"/>
      <c r="B681"/>
      <c r="C681"/>
      <c r="D681"/>
      <c r="E681"/>
      <c r="F681"/>
      <c r="G681"/>
      <c r="H681"/>
      <c r="I681"/>
      <c r="J681"/>
      <c r="K681"/>
      <c r="L681"/>
      <c r="M681"/>
      <c r="N681"/>
      <c r="O681"/>
    </row>
    <row r="682" spans="1:15" x14ac:dyDescent="0.25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</row>
    <row r="683" spans="1:15" x14ac:dyDescent="0.25">
      <c r="A683"/>
      <c r="B683"/>
      <c r="C683"/>
      <c r="D683"/>
      <c r="E683"/>
      <c r="F683"/>
      <c r="G683"/>
      <c r="H683"/>
      <c r="I683"/>
      <c r="J683"/>
      <c r="K683"/>
      <c r="L683"/>
      <c r="M683"/>
      <c r="N683"/>
      <c r="O683"/>
    </row>
    <row r="684" spans="1:15" x14ac:dyDescent="0.25">
      <c r="A684"/>
      <c r="B684"/>
      <c r="C684"/>
      <c r="D684"/>
      <c r="E684"/>
      <c r="F684"/>
      <c r="G684"/>
      <c r="H684"/>
      <c r="I684"/>
      <c r="J684"/>
      <c r="K684"/>
      <c r="L684"/>
      <c r="M684"/>
      <c r="N684"/>
      <c r="O684"/>
    </row>
    <row r="685" spans="1:15" x14ac:dyDescent="0.25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</row>
    <row r="686" spans="1:15" x14ac:dyDescent="0.25">
      <c r="A686"/>
      <c r="B686"/>
      <c r="C686"/>
      <c r="D686"/>
      <c r="E686"/>
      <c r="F686"/>
      <c r="G686"/>
      <c r="H686"/>
      <c r="I686"/>
      <c r="J686"/>
      <c r="K686"/>
      <c r="L686"/>
      <c r="M686"/>
      <c r="N686"/>
      <c r="O686"/>
    </row>
    <row r="687" spans="1:15" x14ac:dyDescent="0.25">
      <c r="A687"/>
      <c r="B687"/>
      <c r="C687"/>
      <c r="D687"/>
      <c r="E687"/>
      <c r="F687"/>
      <c r="G687"/>
      <c r="H687"/>
      <c r="I687"/>
      <c r="J687"/>
      <c r="K687"/>
      <c r="L687"/>
      <c r="M687"/>
      <c r="N687"/>
      <c r="O687"/>
    </row>
    <row r="688" spans="1:15" x14ac:dyDescent="0.25">
      <c r="A688"/>
      <c r="B688"/>
      <c r="C688"/>
      <c r="D688"/>
      <c r="E688"/>
      <c r="F688"/>
      <c r="G688"/>
      <c r="H688"/>
      <c r="I688"/>
      <c r="J688"/>
      <c r="K688"/>
      <c r="L688"/>
      <c r="M688"/>
      <c r="N688"/>
      <c r="O688"/>
    </row>
    <row r="689" spans="1:15" x14ac:dyDescent="0.25">
      <c r="A689"/>
      <c r="B689"/>
      <c r="C689"/>
      <c r="D689"/>
      <c r="E689"/>
      <c r="F689"/>
      <c r="G689"/>
      <c r="H689"/>
      <c r="I689"/>
      <c r="J689"/>
      <c r="K689"/>
      <c r="L689"/>
      <c r="M689"/>
      <c r="N689"/>
      <c r="O689"/>
    </row>
    <row r="690" spans="1:15" x14ac:dyDescent="0.25">
      <c r="A690"/>
      <c r="B690"/>
      <c r="C690"/>
      <c r="D690"/>
      <c r="E690"/>
      <c r="F690"/>
      <c r="G690"/>
      <c r="H690"/>
      <c r="I690"/>
      <c r="J690"/>
      <c r="K690"/>
      <c r="L690"/>
      <c r="M690"/>
      <c r="N690"/>
      <c r="O690"/>
    </row>
    <row r="691" spans="1:15" x14ac:dyDescent="0.25">
      <c r="A691"/>
      <c r="B691"/>
      <c r="C691"/>
      <c r="D691"/>
      <c r="E691"/>
      <c r="F691"/>
      <c r="G691"/>
      <c r="H691"/>
      <c r="I691"/>
      <c r="J691"/>
      <c r="K691"/>
      <c r="L691"/>
      <c r="M691"/>
      <c r="N691"/>
      <c r="O691"/>
    </row>
    <row r="692" spans="1:15" x14ac:dyDescent="0.25">
      <c r="A692"/>
      <c r="B692"/>
      <c r="C692"/>
      <c r="D692"/>
      <c r="E692"/>
      <c r="F692"/>
      <c r="G692"/>
      <c r="H692"/>
      <c r="I692"/>
      <c r="J692"/>
      <c r="K692"/>
      <c r="L692"/>
      <c r="M692"/>
      <c r="N692"/>
      <c r="O692"/>
    </row>
    <row r="693" spans="1:15" x14ac:dyDescent="0.25">
      <c r="A693"/>
      <c r="B693"/>
      <c r="C693"/>
      <c r="D693"/>
      <c r="E693"/>
      <c r="F693"/>
      <c r="G693"/>
      <c r="H693"/>
      <c r="I693"/>
      <c r="J693"/>
      <c r="K693"/>
      <c r="L693"/>
      <c r="M693"/>
      <c r="N693"/>
      <c r="O693"/>
    </row>
    <row r="694" spans="1:15" x14ac:dyDescent="0.25">
      <c r="A694"/>
      <c r="B694"/>
      <c r="C694"/>
      <c r="D694"/>
      <c r="E694"/>
      <c r="F694"/>
      <c r="G694"/>
      <c r="H694"/>
      <c r="I694"/>
      <c r="J694"/>
      <c r="K694"/>
      <c r="L694"/>
      <c r="M694"/>
      <c r="N694"/>
      <c r="O694"/>
    </row>
    <row r="695" spans="1:15" x14ac:dyDescent="0.25">
      <c r="A695"/>
      <c r="B695"/>
      <c r="C695"/>
      <c r="D695"/>
      <c r="E695"/>
      <c r="F695"/>
      <c r="G695"/>
      <c r="H695"/>
      <c r="I695"/>
      <c r="J695"/>
      <c r="K695"/>
      <c r="L695"/>
      <c r="M695"/>
      <c r="N695"/>
      <c r="O695"/>
    </row>
    <row r="696" spans="1:15" x14ac:dyDescent="0.25">
      <c r="A696"/>
      <c r="B696"/>
      <c r="C696"/>
      <c r="D696"/>
      <c r="E696"/>
      <c r="F696"/>
      <c r="G696"/>
      <c r="H696"/>
      <c r="I696"/>
      <c r="J696"/>
      <c r="K696"/>
      <c r="L696"/>
      <c r="M696"/>
      <c r="N696"/>
      <c r="O696"/>
    </row>
    <row r="697" spans="1:15" x14ac:dyDescent="0.25">
      <c r="A697"/>
      <c r="B697"/>
      <c r="C697"/>
      <c r="D697"/>
      <c r="E697"/>
      <c r="F697"/>
      <c r="G697"/>
      <c r="H697"/>
      <c r="I697"/>
      <c r="J697"/>
      <c r="K697"/>
      <c r="L697"/>
      <c r="M697"/>
      <c r="N697"/>
      <c r="O697"/>
    </row>
    <row r="698" spans="1:15" x14ac:dyDescent="0.25">
      <c r="A698"/>
      <c r="B698"/>
      <c r="C698"/>
      <c r="D698"/>
      <c r="E698"/>
      <c r="F698"/>
      <c r="G698"/>
      <c r="H698"/>
      <c r="I698"/>
      <c r="J698"/>
      <c r="K698"/>
      <c r="L698"/>
      <c r="M698"/>
      <c r="N698"/>
      <c r="O698"/>
    </row>
    <row r="699" spans="1:15" x14ac:dyDescent="0.25">
      <c r="A699"/>
      <c r="B699"/>
      <c r="C699"/>
      <c r="D699"/>
      <c r="E699"/>
      <c r="F699"/>
      <c r="G699"/>
      <c r="H699"/>
      <c r="I699"/>
      <c r="J699"/>
      <c r="K699"/>
      <c r="L699"/>
      <c r="M699"/>
      <c r="N699"/>
      <c r="O699"/>
    </row>
    <row r="700" spans="1:15" x14ac:dyDescent="0.25">
      <c r="A700"/>
      <c r="B700"/>
      <c r="C700"/>
      <c r="D700"/>
      <c r="E700"/>
      <c r="F700"/>
      <c r="G700"/>
      <c r="H700"/>
      <c r="I700"/>
      <c r="J700"/>
      <c r="K700"/>
      <c r="L700"/>
      <c r="M700"/>
      <c r="N700"/>
      <c r="O700"/>
    </row>
    <row r="701" spans="1:15" x14ac:dyDescent="0.25">
      <c r="A701"/>
      <c r="B701"/>
      <c r="C701"/>
      <c r="D701"/>
      <c r="E701"/>
      <c r="F701"/>
      <c r="G701"/>
      <c r="H701"/>
      <c r="I701"/>
      <c r="J701"/>
      <c r="K701"/>
      <c r="L701"/>
      <c r="M701"/>
      <c r="N701"/>
      <c r="O701"/>
    </row>
    <row r="702" spans="1:15" x14ac:dyDescent="0.25">
      <c r="A702"/>
      <c r="B702"/>
      <c r="C702"/>
      <c r="D702"/>
      <c r="E702"/>
      <c r="F702"/>
      <c r="G702"/>
      <c r="H702"/>
      <c r="I702"/>
      <c r="J702"/>
      <c r="K702"/>
      <c r="L702"/>
      <c r="M702"/>
      <c r="N702"/>
      <c r="O702"/>
    </row>
    <row r="703" spans="1:15" x14ac:dyDescent="0.25">
      <c r="A703"/>
      <c r="B703"/>
      <c r="C703"/>
      <c r="D703"/>
      <c r="E703"/>
      <c r="F703"/>
      <c r="G703"/>
      <c r="H703"/>
      <c r="I703"/>
      <c r="J703"/>
      <c r="K703"/>
      <c r="L703"/>
      <c r="M703"/>
      <c r="N703"/>
      <c r="O703"/>
    </row>
    <row r="704" spans="1:15" x14ac:dyDescent="0.25">
      <c r="A704"/>
      <c r="B704"/>
      <c r="C704"/>
      <c r="D704"/>
      <c r="E704"/>
      <c r="F704"/>
      <c r="G704"/>
      <c r="H704"/>
      <c r="I704"/>
      <c r="J704"/>
      <c r="K704"/>
      <c r="L704"/>
      <c r="M704"/>
      <c r="N704"/>
      <c r="O704"/>
    </row>
    <row r="705" spans="1:15" x14ac:dyDescent="0.25">
      <c r="A705"/>
      <c r="B705"/>
      <c r="C705"/>
      <c r="D705"/>
      <c r="E705"/>
      <c r="F705"/>
      <c r="G705"/>
      <c r="H705"/>
      <c r="I705"/>
      <c r="J705"/>
      <c r="K705"/>
      <c r="L705"/>
      <c r="M705"/>
      <c r="N705"/>
      <c r="O705"/>
    </row>
    <row r="706" spans="1:15" x14ac:dyDescent="0.25">
      <c r="A706"/>
      <c r="B706"/>
      <c r="C706"/>
      <c r="D706"/>
      <c r="E706"/>
      <c r="F706"/>
      <c r="G706"/>
      <c r="H706"/>
      <c r="I706"/>
      <c r="J706"/>
      <c r="K706"/>
      <c r="L706"/>
      <c r="M706"/>
      <c r="N706"/>
      <c r="O706"/>
    </row>
    <row r="707" spans="1:15" x14ac:dyDescent="0.25">
      <c r="A707"/>
      <c r="B707"/>
      <c r="C707"/>
      <c r="D707"/>
      <c r="E707"/>
      <c r="F707"/>
      <c r="G707"/>
      <c r="H707"/>
      <c r="I707"/>
      <c r="J707"/>
      <c r="K707"/>
      <c r="L707"/>
      <c r="M707"/>
      <c r="N707"/>
      <c r="O707"/>
    </row>
    <row r="708" spans="1:15" x14ac:dyDescent="0.25">
      <c r="A708"/>
      <c r="B708"/>
      <c r="C708"/>
      <c r="D708"/>
      <c r="E708"/>
      <c r="F708"/>
      <c r="G708"/>
      <c r="H708"/>
      <c r="I708"/>
      <c r="J708"/>
      <c r="K708"/>
      <c r="L708"/>
      <c r="M708"/>
      <c r="N708"/>
      <c r="O708"/>
    </row>
    <row r="709" spans="1:15" x14ac:dyDescent="0.25">
      <c r="A709"/>
      <c r="B709"/>
      <c r="C709"/>
      <c r="D709"/>
      <c r="E709"/>
      <c r="F709"/>
      <c r="G709"/>
      <c r="H709"/>
      <c r="I709"/>
      <c r="J709"/>
      <c r="K709"/>
      <c r="L709"/>
      <c r="M709"/>
      <c r="N709"/>
      <c r="O709"/>
    </row>
    <row r="710" spans="1:15" x14ac:dyDescent="0.25">
      <c r="A710"/>
      <c r="B710"/>
      <c r="C710"/>
      <c r="D710"/>
      <c r="E710"/>
      <c r="F710"/>
      <c r="G710"/>
      <c r="H710"/>
      <c r="I710"/>
      <c r="J710"/>
      <c r="K710"/>
      <c r="L710"/>
      <c r="M710"/>
      <c r="N710"/>
      <c r="O710"/>
    </row>
    <row r="711" spans="1:15" x14ac:dyDescent="0.25">
      <c r="A711"/>
      <c r="B711"/>
      <c r="C711"/>
      <c r="D711"/>
      <c r="E711"/>
      <c r="F711"/>
      <c r="G711"/>
      <c r="H711"/>
      <c r="I711"/>
      <c r="J711"/>
      <c r="K711"/>
      <c r="L711"/>
      <c r="M711"/>
      <c r="N711"/>
      <c r="O711"/>
    </row>
    <row r="712" spans="1:15" x14ac:dyDescent="0.25">
      <c r="A712"/>
      <c r="B712"/>
      <c r="C712"/>
      <c r="D712"/>
      <c r="E712"/>
      <c r="F712"/>
      <c r="G712"/>
      <c r="H712"/>
      <c r="I712"/>
      <c r="J712"/>
      <c r="K712"/>
      <c r="L712"/>
      <c r="M712"/>
      <c r="N712"/>
      <c r="O712"/>
    </row>
    <row r="713" spans="1:15" x14ac:dyDescent="0.25">
      <c r="A713"/>
      <c r="B713"/>
      <c r="C713"/>
      <c r="D713"/>
      <c r="E713"/>
      <c r="F713"/>
      <c r="G713"/>
      <c r="H713"/>
      <c r="I713"/>
      <c r="J713"/>
      <c r="K713"/>
      <c r="L713"/>
      <c r="M713"/>
      <c r="N713"/>
      <c r="O713"/>
    </row>
    <row r="714" spans="1:15" x14ac:dyDescent="0.25">
      <c r="A714"/>
      <c r="B714"/>
      <c r="C714"/>
      <c r="D714"/>
      <c r="E714"/>
      <c r="F714"/>
      <c r="G714"/>
      <c r="H714"/>
      <c r="I714"/>
      <c r="J714"/>
      <c r="K714"/>
      <c r="L714"/>
      <c r="M714"/>
      <c r="N714"/>
      <c r="O714"/>
    </row>
    <row r="715" spans="1:15" x14ac:dyDescent="0.25">
      <c r="A715"/>
      <c r="B715"/>
      <c r="C715"/>
      <c r="D715"/>
      <c r="E715"/>
      <c r="F715"/>
      <c r="G715"/>
      <c r="H715"/>
      <c r="I715"/>
      <c r="J715"/>
      <c r="K715"/>
      <c r="L715"/>
      <c r="M715"/>
      <c r="N715"/>
      <c r="O715"/>
    </row>
    <row r="716" spans="1:15" x14ac:dyDescent="0.25">
      <c r="A716"/>
      <c r="B716"/>
      <c r="C716"/>
      <c r="D716"/>
      <c r="E716"/>
      <c r="F716"/>
      <c r="G716"/>
      <c r="H716"/>
      <c r="I716"/>
      <c r="J716"/>
      <c r="K716"/>
      <c r="L716"/>
      <c r="M716"/>
      <c r="N716"/>
      <c r="O716"/>
    </row>
    <row r="717" spans="1:15" x14ac:dyDescent="0.25">
      <c r="A717"/>
      <c r="B717"/>
      <c r="C717"/>
      <c r="D717"/>
      <c r="E717"/>
      <c r="F717"/>
      <c r="G717"/>
      <c r="H717"/>
      <c r="I717"/>
      <c r="J717"/>
      <c r="K717"/>
      <c r="L717"/>
      <c r="M717"/>
      <c r="N717"/>
      <c r="O717"/>
    </row>
    <row r="718" spans="1:15" x14ac:dyDescent="0.25">
      <c r="A718"/>
      <c r="B718"/>
      <c r="C718"/>
      <c r="D718"/>
      <c r="E718"/>
      <c r="F718"/>
      <c r="G718"/>
      <c r="H718"/>
      <c r="I718"/>
      <c r="J718"/>
      <c r="K718"/>
      <c r="L718"/>
      <c r="M718"/>
      <c r="N718"/>
      <c r="O718"/>
    </row>
    <row r="719" spans="1:15" x14ac:dyDescent="0.25">
      <c r="A719"/>
      <c r="B719"/>
      <c r="C719"/>
      <c r="D719"/>
      <c r="E719"/>
      <c r="F719"/>
      <c r="G719"/>
      <c r="H719"/>
      <c r="I719"/>
      <c r="J719"/>
      <c r="K719"/>
      <c r="L719"/>
      <c r="M719"/>
      <c r="N719"/>
      <c r="O719"/>
    </row>
    <row r="720" spans="1:15" x14ac:dyDescent="0.25">
      <c r="A720"/>
      <c r="B720"/>
      <c r="C720"/>
      <c r="D720"/>
      <c r="E720"/>
      <c r="F720"/>
      <c r="G720"/>
      <c r="H720"/>
      <c r="I720"/>
      <c r="J720"/>
      <c r="K720"/>
      <c r="L720"/>
      <c r="M720"/>
      <c r="N720"/>
      <c r="O720"/>
    </row>
    <row r="721" spans="1:15" x14ac:dyDescent="0.25">
      <c r="A721"/>
      <c r="B721"/>
      <c r="C721"/>
      <c r="D721"/>
      <c r="E721"/>
      <c r="F721"/>
      <c r="G721"/>
      <c r="H721"/>
      <c r="I721"/>
      <c r="J721"/>
      <c r="K721"/>
      <c r="L721"/>
      <c r="M721"/>
      <c r="N721"/>
      <c r="O721"/>
    </row>
    <row r="722" spans="1:15" x14ac:dyDescent="0.25">
      <c r="A722"/>
      <c r="B722"/>
      <c r="C722"/>
      <c r="D722"/>
      <c r="E722"/>
      <c r="F722"/>
      <c r="G722"/>
      <c r="H722"/>
      <c r="I722"/>
      <c r="J722"/>
      <c r="K722"/>
      <c r="L722"/>
      <c r="M722"/>
      <c r="N722"/>
      <c r="O722"/>
    </row>
    <row r="723" spans="1:15" x14ac:dyDescent="0.25">
      <c r="A723"/>
      <c r="B723"/>
      <c r="C723"/>
      <c r="D723"/>
      <c r="E723"/>
      <c r="F723"/>
      <c r="G723"/>
      <c r="H723"/>
      <c r="I723"/>
      <c r="J723"/>
      <c r="K723"/>
      <c r="L723"/>
      <c r="M723"/>
      <c r="N723"/>
      <c r="O723"/>
    </row>
    <row r="724" spans="1:15" x14ac:dyDescent="0.25">
      <c r="A724"/>
      <c r="B724"/>
      <c r="C724"/>
      <c r="D724"/>
      <c r="E724"/>
      <c r="F724"/>
      <c r="G724"/>
      <c r="H724"/>
      <c r="I724"/>
      <c r="J724"/>
      <c r="K724"/>
      <c r="L724"/>
      <c r="M724"/>
      <c r="N724"/>
      <c r="O724"/>
    </row>
    <row r="725" spans="1:15" x14ac:dyDescent="0.25">
      <c r="A725"/>
      <c r="B725"/>
      <c r="C725"/>
      <c r="D725"/>
      <c r="E725"/>
      <c r="F725"/>
      <c r="G725"/>
      <c r="H725"/>
      <c r="I725"/>
      <c r="J725"/>
      <c r="K725"/>
      <c r="L725"/>
      <c r="M725"/>
      <c r="N725"/>
      <c r="O725"/>
    </row>
    <row r="726" spans="1:15" x14ac:dyDescent="0.25">
      <c r="A726"/>
      <c r="B726"/>
      <c r="C726"/>
      <c r="D726"/>
      <c r="E726"/>
      <c r="F726"/>
      <c r="G726"/>
      <c r="H726"/>
      <c r="I726"/>
      <c r="J726"/>
      <c r="K726"/>
      <c r="L726"/>
      <c r="M726"/>
      <c r="N726"/>
      <c r="O726"/>
    </row>
    <row r="727" spans="1:15" x14ac:dyDescent="0.25">
      <c r="A727"/>
      <c r="B727"/>
      <c r="C727"/>
      <c r="D727"/>
      <c r="E727"/>
      <c r="F727"/>
      <c r="G727"/>
      <c r="H727"/>
      <c r="I727"/>
      <c r="J727"/>
      <c r="K727"/>
      <c r="L727"/>
      <c r="M727"/>
      <c r="N727"/>
      <c r="O727"/>
    </row>
    <row r="728" spans="1:15" x14ac:dyDescent="0.25">
      <c r="A728"/>
      <c r="B728"/>
      <c r="C728"/>
      <c r="D728"/>
      <c r="E728"/>
      <c r="F728"/>
      <c r="G728"/>
      <c r="H728"/>
      <c r="I728"/>
      <c r="J728"/>
      <c r="K728"/>
      <c r="L728"/>
      <c r="M728"/>
      <c r="N728"/>
      <c r="O728"/>
    </row>
    <row r="729" spans="1:15" x14ac:dyDescent="0.25">
      <c r="A729"/>
      <c r="B729"/>
      <c r="C729"/>
      <c r="D729"/>
      <c r="E729"/>
      <c r="F729"/>
      <c r="G729"/>
      <c r="H729"/>
      <c r="I729"/>
      <c r="J729"/>
      <c r="K729"/>
      <c r="L729"/>
      <c r="M729"/>
      <c r="N729"/>
      <c r="O729"/>
    </row>
    <row r="730" spans="1:15" x14ac:dyDescent="0.25">
      <c r="A730"/>
      <c r="B730"/>
      <c r="C730"/>
      <c r="D730"/>
      <c r="E730"/>
      <c r="F730"/>
      <c r="G730"/>
      <c r="H730"/>
      <c r="I730"/>
      <c r="J730"/>
      <c r="K730"/>
      <c r="L730"/>
      <c r="M730"/>
      <c r="N730"/>
      <c r="O730"/>
    </row>
    <row r="731" spans="1:15" x14ac:dyDescent="0.25">
      <c r="A731"/>
      <c r="B731"/>
      <c r="C731"/>
      <c r="D731"/>
      <c r="E731"/>
      <c r="F731"/>
      <c r="G731"/>
      <c r="H731"/>
      <c r="I731"/>
      <c r="J731"/>
      <c r="K731"/>
      <c r="L731"/>
      <c r="M731"/>
      <c r="N731"/>
      <c r="O731"/>
    </row>
    <row r="732" spans="1:15" x14ac:dyDescent="0.25">
      <c r="A732"/>
      <c r="B732"/>
      <c r="C732"/>
      <c r="D732"/>
      <c r="E732"/>
      <c r="F732"/>
      <c r="G732"/>
      <c r="H732"/>
      <c r="I732"/>
      <c r="J732"/>
      <c r="K732"/>
      <c r="L732"/>
      <c r="M732"/>
      <c r="N732"/>
      <c r="O732"/>
    </row>
    <row r="733" spans="1:15" x14ac:dyDescent="0.25">
      <c r="A733"/>
      <c r="B733"/>
      <c r="C733"/>
      <c r="D733"/>
      <c r="E733"/>
      <c r="F733"/>
      <c r="G733"/>
      <c r="H733"/>
      <c r="I733"/>
      <c r="J733"/>
      <c r="K733"/>
      <c r="L733"/>
      <c r="M733"/>
      <c r="N733"/>
      <c r="O733"/>
    </row>
    <row r="734" spans="1:15" x14ac:dyDescent="0.25">
      <c r="A734"/>
      <c r="B734"/>
      <c r="C734"/>
      <c r="D734"/>
      <c r="E734"/>
      <c r="F734"/>
      <c r="G734"/>
      <c r="H734"/>
      <c r="I734"/>
      <c r="J734"/>
      <c r="K734"/>
      <c r="L734"/>
      <c r="M734"/>
      <c r="N734"/>
      <c r="O734"/>
    </row>
    <row r="735" spans="1:15" x14ac:dyDescent="0.25">
      <c r="A735"/>
      <c r="B735"/>
      <c r="C735"/>
      <c r="D735"/>
      <c r="E735"/>
      <c r="F735"/>
      <c r="G735"/>
      <c r="H735"/>
      <c r="I735"/>
      <c r="J735"/>
      <c r="K735"/>
      <c r="L735"/>
      <c r="M735"/>
      <c r="N735"/>
      <c r="O735"/>
    </row>
    <row r="736" spans="1:15" x14ac:dyDescent="0.25">
      <c r="A736"/>
      <c r="B736"/>
      <c r="C736"/>
      <c r="D736"/>
      <c r="E736"/>
      <c r="F736"/>
      <c r="G736"/>
      <c r="H736"/>
      <c r="I736"/>
      <c r="J736"/>
      <c r="K736"/>
      <c r="L736"/>
      <c r="M736"/>
      <c r="N736"/>
      <c r="O736"/>
    </row>
    <row r="737" spans="1:15" x14ac:dyDescent="0.25">
      <c r="A737"/>
      <c r="B737"/>
      <c r="C737"/>
      <c r="D737"/>
      <c r="E737"/>
      <c r="F737"/>
      <c r="G737"/>
      <c r="H737"/>
      <c r="I737"/>
      <c r="J737"/>
      <c r="K737"/>
      <c r="L737"/>
      <c r="M737"/>
      <c r="N737"/>
      <c r="O737"/>
    </row>
    <row r="738" spans="1:15" x14ac:dyDescent="0.25">
      <c r="A738"/>
      <c r="B738"/>
      <c r="C738"/>
      <c r="D738"/>
      <c r="E738"/>
      <c r="F738"/>
      <c r="G738"/>
      <c r="H738"/>
      <c r="I738"/>
      <c r="J738"/>
      <c r="K738"/>
      <c r="L738"/>
      <c r="M738"/>
      <c r="N738"/>
      <c r="O738"/>
    </row>
    <row r="739" spans="1:15" x14ac:dyDescent="0.25">
      <c r="A739"/>
      <c r="B739"/>
      <c r="C739"/>
      <c r="D739"/>
      <c r="E739"/>
      <c r="F739"/>
      <c r="G739"/>
      <c r="H739"/>
      <c r="I739"/>
      <c r="J739"/>
      <c r="K739"/>
      <c r="L739"/>
      <c r="M739"/>
      <c r="N739"/>
      <c r="O739"/>
    </row>
    <row r="740" spans="1:15" x14ac:dyDescent="0.25">
      <c r="A740"/>
      <c r="B740"/>
      <c r="C740"/>
      <c r="D740"/>
      <c r="E740"/>
      <c r="F740"/>
      <c r="G740"/>
      <c r="H740"/>
      <c r="I740"/>
      <c r="J740"/>
      <c r="K740"/>
      <c r="L740"/>
      <c r="M740"/>
      <c r="N740"/>
      <c r="O740"/>
    </row>
    <row r="741" spans="1:15" x14ac:dyDescent="0.25">
      <c r="A741"/>
      <c r="B741"/>
      <c r="C741"/>
      <c r="D741"/>
      <c r="E741"/>
      <c r="F741"/>
      <c r="G741"/>
      <c r="H741"/>
      <c r="I741"/>
      <c r="J741"/>
      <c r="K741"/>
      <c r="L741"/>
      <c r="M741"/>
      <c r="N741"/>
      <c r="O741"/>
    </row>
    <row r="742" spans="1:15" x14ac:dyDescent="0.25">
      <c r="A742"/>
      <c r="B742"/>
      <c r="C742"/>
      <c r="D742"/>
      <c r="E742"/>
      <c r="F742"/>
      <c r="G742"/>
      <c r="H742"/>
      <c r="I742"/>
      <c r="J742"/>
      <c r="K742"/>
      <c r="L742"/>
      <c r="M742"/>
      <c r="N742"/>
      <c r="O742"/>
    </row>
    <row r="743" spans="1:15" x14ac:dyDescent="0.25">
      <c r="A743"/>
      <c r="B743"/>
      <c r="C743"/>
      <c r="D743"/>
      <c r="E743"/>
      <c r="F743"/>
      <c r="G743"/>
      <c r="H743"/>
      <c r="I743"/>
      <c r="J743"/>
      <c r="K743"/>
      <c r="L743"/>
      <c r="M743"/>
      <c r="N743"/>
      <c r="O743"/>
    </row>
    <row r="744" spans="1:15" x14ac:dyDescent="0.25">
      <c r="A744"/>
      <c r="B744"/>
      <c r="C744"/>
      <c r="D744"/>
      <c r="E744"/>
      <c r="F744"/>
      <c r="G744"/>
      <c r="H744"/>
      <c r="I744"/>
      <c r="J744"/>
      <c r="K744"/>
      <c r="L744"/>
      <c r="M744"/>
      <c r="N744"/>
      <c r="O744"/>
    </row>
    <row r="745" spans="1:15" x14ac:dyDescent="0.25">
      <c r="A745"/>
      <c r="B745"/>
      <c r="C745"/>
      <c r="D745"/>
      <c r="E745"/>
      <c r="F745"/>
      <c r="G745"/>
      <c r="H745"/>
      <c r="I745"/>
      <c r="J745"/>
      <c r="K745"/>
      <c r="L745"/>
      <c r="M745"/>
      <c r="N745"/>
      <c r="O745"/>
    </row>
    <row r="746" spans="1:15" x14ac:dyDescent="0.25">
      <c r="A746"/>
      <c r="B746"/>
      <c r="C746"/>
      <c r="D746"/>
      <c r="E746"/>
      <c r="F746"/>
      <c r="G746"/>
      <c r="H746"/>
      <c r="I746"/>
      <c r="J746"/>
      <c r="K746"/>
      <c r="L746"/>
      <c r="M746"/>
      <c r="N746"/>
      <c r="O746"/>
    </row>
    <row r="747" spans="1:15" x14ac:dyDescent="0.25">
      <c r="A747"/>
      <c r="B747"/>
      <c r="C747"/>
      <c r="D747"/>
      <c r="E747"/>
      <c r="F747"/>
      <c r="G747"/>
      <c r="H747"/>
      <c r="I747"/>
      <c r="J747"/>
      <c r="K747"/>
      <c r="L747"/>
      <c r="M747"/>
      <c r="N747"/>
      <c r="O747"/>
    </row>
    <row r="748" spans="1:15" x14ac:dyDescent="0.25">
      <c r="A748"/>
      <c r="B748"/>
      <c r="C748"/>
      <c r="D748"/>
      <c r="E748"/>
      <c r="F748"/>
      <c r="G748"/>
      <c r="H748"/>
      <c r="I748"/>
      <c r="J748"/>
      <c r="K748"/>
      <c r="L748"/>
      <c r="M748"/>
      <c r="N748"/>
      <c r="O748"/>
    </row>
    <row r="749" spans="1:15" x14ac:dyDescent="0.25">
      <c r="A749"/>
      <c r="B749"/>
      <c r="C749"/>
      <c r="D749"/>
      <c r="E749"/>
      <c r="F749"/>
      <c r="G749"/>
      <c r="H749"/>
      <c r="I749"/>
      <c r="J749"/>
      <c r="K749"/>
      <c r="L749"/>
      <c r="M749"/>
      <c r="N749"/>
      <c r="O749"/>
    </row>
    <row r="750" spans="1:15" x14ac:dyDescent="0.25">
      <c r="A750"/>
      <c r="B750"/>
      <c r="C750"/>
      <c r="D750"/>
      <c r="E750"/>
      <c r="F750"/>
      <c r="G750"/>
      <c r="H750"/>
      <c r="I750"/>
      <c r="J750"/>
      <c r="K750"/>
      <c r="L750"/>
      <c r="M750"/>
      <c r="N750"/>
      <c r="O750"/>
    </row>
    <row r="751" spans="1:15" x14ac:dyDescent="0.25">
      <c r="A751"/>
      <c r="B751"/>
      <c r="C751"/>
      <c r="D751"/>
      <c r="E751"/>
      <c r="F751"/>
      <c r="G751"/>
      <c r="H751"/>
      <c r="I751"/>
      <c r="J751"/>
      <c r="K751"/>
      <c r="L751"/>
      <c r="M751"/>
      <c r="N751"/>
      <c r="O751"/>
    </row>
    <row r="752" spans="1:15" x14ac:dyDescent="0.25">
      <c r="A752"/>
      <c r="B752"/>
      <c r="C752"/>
      <c r="D752"/>
      <c r="E752"/>
      <c r="F752"/>
      <c r="G752"/>
      <c r="H752"/>
      <c r="I752"/>
      <c r="J752"/>
      <c r="K752"/>
      <c r="L752"/>
      <c r="M752"/>
      <c r="N752"/>
      <c r="O752"/>
    </row>
    <row r="753" spans="1:15" x14ac:dyDescent="0.25">
      <c r="A753"/>
      <c r="B753"/>
      <c r="C753"/>
      <c r="D753"/>
      <c r="E753"/>
      <c r="F753"/>
      <c r="G753"/>
      <c r="H753"/>
      <c r="I753"/>
      <c r="J753"/>
      <c r="K753"/>
      <c r="L753"/>
      <c r="M753"/>
      <c r="N753"/>
      <c r="O753"/>
    </row>
    <row r="754" spans="1:15" x14ac:dyDescent="0.25">
      <c r="A754"/>
      <c r="B754"/>
      <c r="C754"/>
      <c r="D754"/>
      <c r="E754"/>
      <c r="F754"/>
      <c r="G754"/>
      <c r="H754"/>
      <c r="I754"/>
      <c r="J754"/>
      <c r="K754"/>
      <c r="L754"/>
      <c r="M754"/>
      <c r="N754"/>
      <c r="O754"/>
    </row>
    <row r="755" spans="1:15" x14ac:dyDescent="0.25">
      <c r="A755"/>
      <c r="B755"/>
      <c r="C755"/>
      <c r="D755"/>
      <c r="E755"/>
      <c r="F755"/>
      <c r="G755"/>
      <c r="H755"/>
      <c r="I755"/>
      <c r="J755"/>
      <c r="K755"/>
      <c r="L755"/>
      <c r="M755"/>
      <c r="N755"/>
      <c r="O755"/>
    </row>
    <row r="756" spans="1:15" x14ac:dyDescent="0.25">
      <c r="A756"/>
      <c r="B756"/>
      <c r="C756"/>
      <c r="D756"/>
      <c r="E756"/>
      <c r="F756"/>
      <c r="G756"/>
      <c r="H756"/>
      <c r="I756"/>
      <c r="J756"/>
      <c r="K756"/>
      <c r="L756"/>
      <c r="M756"/>
      <c r="N756"/>
      <c r="O756"/>
    </row>
    <row r="757" spans="1:15" x14ac:dyDescent="0.25">
      <c r="A757"/>
      <c r="B757"/>
      <c r="C757"/>
      <c r="D757"/>
      <c r="E757"/>
      <c r="F757"/>
      <c r="G757"/>
      <c r="H757"/>
      <c r="I757"/>
      <c r="J757"/>
      <c r="K757"/>
      <c r="L757"/>
      <c r="M757"/>
      <c r="N757"/>
      <c r="O757"/>
    </row>
    <row r="758" spans="1:15" x14ac:dyDescent="0.25">
      <c r="A758"/>
      <c r="B758"/>
      <c r="C758"/>
      <c r="D758"/>
      <c r="E758"/>
      <c r="F758"/>
      <c r="G758"/>
      <c r="H758"/>
      <c r="I758"/>
      <c r="J758"/>
      <c r="K758"/>
      <c r="L758"/>
      <c r="M758"/>
      <c r="N758"/>
      <c r="O758"/>
    </row>
    <row r="759" spans="1:15" x14ac:dyDescent="0.25">
      <c r="A759"/>
      <c r="B759"/>
      <c r="C759"/>
      <c r="D759"/>
      <c r="E759"/>
      <c r="F759"/>
      <c r="G759"/>
      <c r="H759"/>
      <c r="I759"/>
      <c r="J759"/>
      <c r="K759"/>
      <c r="L759"/>
      <c r="M759"/>
      <c r="N759"/>
      <c r="O759"/>
    </row>
    <row r="760" spans="1:15" x14ac:dyDescent="0.25">
      <c r="A760"/>
      <c r="B760"/>
      <c r="C760"/>
      <c r="D760"/>
      <c r="E760"/>
      <c r="F760"/>
      <c r="G760"/>
      <c r="H760"/>
      <c r="I760"/>
      <c r="J760"/>
      <c r="K760"/>
      <c r="L760"/>
      <c r="M760"/>
      <c r="N760"/>
      <c r="O760"/>
    </row>
    <row r="761" spans="1:15" x14ac:dyDescent="0.25">
      <c r="A761"/>
      <c r="B761"/>
      <c r="C761"/>
      <c r="D761"/>
      <c r="E761"/>
      <c r="F761"/>
      <c r="G761"/>
      <c r="H761"/>
      <c r="I761"/>
      <c r="J761"/>
      <c r="K761"/>
      <c r="L761"/>
      <c r="M761"/>
      <c r="N761"/>
      <c r="O761"/>
    </row>
    <row r="762" spans="1:15" x14ac:dyDescent="0.25">
      <c r="A762"/>
      <c r="B762"/>
      <c r="C762"/>
      <c r="D762"/>
      <c r="E762"/>
      <c r="F762"/>
      <c r="G762"/>
      <c r="H762"/>
      <c r="I762"/>
      <c r="J762"/>
      <c r="K762"/>
      <c r="L762"/>
      <c r="M762"/>
      <c r="N762"/>
      <c r="O762"/>
    </row>
    <row r="763" spans="1:15" x14ac:dyDescent="0.25">
      <c r="A763"/>
      <c r="B763"/>
      <c r="C763"/>
      <c r="D763"/>
      <c r="E763"/>
      <c r="F763"/>
      <c r="G763"/>
      <c r="H763"/>
      <c r="I763"/>
      <c r="J763"/>
      <c r="K763"/>
      <c r="L763"/>
      <c r="M763"/>
      <c r="N763"/>
      <c r="O763"/>
    </row>
    <row r="764" spans="1:15" x14ac:dyDescent="0.25">
      <c r="A764"/>
      <c r="B764"/>
      <c r="C764"/>
      <c r="D764"/>
      <c r="E764"/>
      <c r="F764"/>
      <c r="G764"/>
      <c r="H764"/>
      <c r="I764"/>
      <c r="J764"/>
      <c r="K764"/>
      <c r="L764"/>
      <c r="M764"/>
      <c r="N764"/>
      <c r="O764"/>
    </row>
    <row r="765" spans="1:15" x14ac:dyDescent="0.25">
      <c r="A765"/>
      <c r="B765"/>
      <c r="C765"/>
      <c r="D765"/>
      <c r="E765"/>
      <c r="F765"/>
      <c r="G765"/>
      <c r="H765"/>
      <c r="I765"/>
      <c r="J765"/>
      <c r="K765"/>
      <c r="L765"/>
      <c r="M765"/>
      <c r="N765"/>
      <c r="O765"/>
    </row>
    <row r="766" spans="1:15" x14ac:dyDescent="0.25">
      <c r="A766"/>
      <c r="B766"/>
      <c r="C766"/>
      <c r="D766"/>
      <c r="E766"/>
      <c r="F766"/>
      <c r="G766"/>
      <c r="H766"/>
      <c r="I766"/>
      <c r="J766"/>
      <c r="K766"/>
      <c r="L766"/>
      <c r="M766"/>
      <c r="N766"/>
      <c r="O766"/>
    </row>
    <row r="767" spans="1:15" x14ac:dyDescent="0.25">
      <c r="A767"/>
      <c r="B767"/>
      <c r="C767"/>
      <c r="D767"/>
      <c r="E767"/>
      <c r="F767"/>
      <c r="G767"/>
      <c r="H767"/>
      <c r="I767"/>
      <c r="J767"/>
      <c r="K767"/>
      <c r="L767"/>
      <c r="M767"/>
      <c r="N767"/>
      <c r="O767"/>
    </row>
    <row r="768" spans="1:15" x14ac:dyDescent="0.25">
      <c r="A768"/>
      <c r="B768"/>
      <c r="C768"/>
      <c r="D768"/>
      <c r="E768"/>
      <c r="F768"/>
      <c r="G768"/>
      <c r="H768"/>
      <c r="I768"/>
      <c r="J768"/>
      <c r="K768"/>
      <c r="L768"/>
      <c r="M768"/>
      <c r="N768"/>
      <c r="O768"/>
    </row>
    <row r="769" spans="1:15" x14ac:dyDescent="0.25">
      <c r="A769"/>
      <c r="B769"/>
      <c r="C769"/>
      <c r="D769"/>
      <c r="E769"/>
      <c r="F769"/>
      <c r="G769"/>
      <c r="H769"/>
      <c r="I769"/>
      <c r="J769"/>
      <c r="K769"/>
      <c r="L769"/>
      <c r="M769"/>
      <c r="N769"/>
      <c r="O769"/>
    </row>
    <row r="770" spans="1:15" x14ac:dyDescent="0.25">
      <c r="A770"/>
      <c r="B770"/>
      <c r="C770"/>
      <c r="D770"/>
      <c r="E770"/>
      <c r="F770"/>
      <c r="G770"/>
      <c r="H770"/>
      <c r="I770"/>
      <c r="J770"/>
      <c r="K770"/>
      <c r="L770"/>
      <c r="M770"/>
      <c r="N770"/>
      <c r="O770"/>
    </row>
    <row r="771" spans="1:15" x14ac:dyDescent="0.25">
      <c r="A771"/>
      <c r="B771"/>
      <c r="C771"/>
      <c r="D771"/>
      <c r="E771"/>
      <c r="F771"/>
      <c r="G771"/>
      <c r="H771"/>
      <c r="I771"/>
      <c r="J771"/>
      <c r="K771"/>
      <c r="L771"/>
      <c r="M771"/>
      <c r="N771"/>
      <c r="O771"/>
    </row>
    <row r="772" spans="1:15" x14ac:dyDescent="0.25">
      <c r="A772"/>
      <c r="B772"/>
      <c r="C772"/>
      <c r="D772"/>
      <c r="E772"/>
      <c r="F772"/>
      <c r="G772"/>
      <c r="H772"/>
      <c r="I772"/>
      <c r="J772"/>
      <c r="K772"/>
      <c r="L772"/>
      <c r="M772"/>
      <c r="N772"/>
      <c r="O772"/>
    </row>
    <row r="773" spans="1:15" x14ac:dyDescent="0.25">
      <c r="A773"/>
      <c r="B773"/>
      <c r="C773"/>
      <c r="D773"/>
      <c r="E773"/>
      <c r="F773"/>
      <c r="G773"/>
      <c r="H773"/>
      <c r="I773"/>
      <c r="J773"/>
      <c r="K773"/>
      <c r="L773"/>
      <c r="M773"/>
      <c r="N773"/>
      <c r="O773"/>
    </row>
    <row r="774" spans="1:15" x14ac:dyDescent="0.25">
      <c r="A774"/>
      <c r="B774"/>
      <c r="C774"/>
      <c r="D774"/>
      <c r="E774"/>
      <c r="F774"/>
      <c r="G774"/>
      <c r="H774"/>
      <c r="I774"/>
      <c r="J774"/>
      <c r="K774"/>
      <c r="L774"/>
      <c r="M774"/>
      <c r="N774"/>
      <c r="O774"/>
    </row>
    <row r="775" spans="1:15" x14ac:dyDescent="0.25">
      <c r="A775"/>
      <c r="B775"/>
      <c r="C775"/>
      <c r="D775"/>
      <c r="E775"/>
      <c r="F775"/>
      <c r="G775"/>
      <c r="H775"/>
      <c r="I775"/>
      <c r="J775"/>
      <c r="K775"/>
      <c r="L775"/>
      <c r="M775"/>
      <c r="N775"/>
      <c r="O775"/>
    </row>
    <row r="776" spans="1:15" x14ac:dyDescent="0.25">
      <c r="A776"/>
      <c r="B776"/>
      <c r="C776"/>
      <c r="D776"/>
      <c r="E776"/>
      <c r="F776"/>
      <c r="G776"/>
      <c r="H776"/>
      <c r="I776"/>
      <c r="J776"/>
      <c r="K776"/>
      <c r="L776"/>
      <c r="M776"/>
      <c r="N776"/>
      <c r="O776"/>
    </row>
    <row r="777" spans="1:15" x14ac:dyDescent="0.25">
      <c r="A777"/>
      <c r="B777"/>
      <c r="C777"/>
      <c r="D777"/>
      <c r="E777"/>
      <c r="F777"/>
      <c r="G777"/>
      <c r="H777"/>
      <c r="I777"/>
      <c r="J777"/>
      <c r="K777"/>
      <c r="L777"/>
      <c r="M777"/>
      <c r="N777"/>
      <c r="O777"/>
    </row>
    <row r="778" spans="1:15" x14ac:dyDescent="0.25">
      <c r="A778"/>
      <c r="B778"/>
      <c r="C778"/>
      <c r="D778"/>
      <c r="E778"/>
      <c r="F778"/>
      <c r="G778"/>
      <c r="H778"/>
      <c r="I778"/>
      <c r="J778"/>
      <c r="K778"/>
      <c r="L778"/>
      <c r="M778"/>
      <c r="N778"/>
      <c r="O778"/>
    </row>
    <row r="779" spans="1:15" x14ac:dyDescent="0.25">
      <c r="A779"/>
      <c r="B779"/>
      <c r="C779"/>
      <c r="D779"/>
      <c r="E779"/>
      <c r="F779"/>
      <c r="G779"/>
      <c r="H779"/>
      <c r="I779"/>
      <c r="J779"/>
      <c r="K779"/>
      <c r="L779"/>
      <c r="M779"/>
      <c r="N779"/>
      <c r="O779"/>
    </row>
    <row r="780" spans="1:15" x14ac:dyDescent="0.25">
      <c r="A780"/>
      <c r="B780"/>
      <c r="C780"/>
      <c r="D780"/>
      <c r="E780"/>
      <c r="F780"/>
      <c r="G780"/>
      <c r="H780"/>
      <c r="I780"/>
      <c r="J780"/>
      <c r="K780"/>
      <c r="L780"/>
      <c r="M780"/>
      <c r="N780"/>
      <c r="O780"/>
    </row>
    <row r="781" spans="1:15" x14ac:dyDescent="0.25">
      <c r="A781"/>
      <c r="B781"/>
      <c r="C781"/>
      <c r="D781"/>
      <c r="E781"/>
      <c r="F781"/>
      <c r="G781"/>
      <c r="H781"/>
      <c r="I781"/>
      <c r="J781"/>
      <c r="K781"/>
      <c r="L781"/>
      <c r="M781"/>
      <c r="N781"/>
      <c r="O781"/>
    </row>
    <row r="782" spans="1:15" x14ac:dyDescent="0.25">
      <c r="A782"/>
      <c r="B782"/>
      <c r="C782"/>
      <c r="D782"/>
      <c r="E782"/>
      <c r="F782"/>
      <c r="G782"/>
      <c r="H782"/>
      <c r="I782"/>
      <c r="J782"/>
      <c r="K782"/>
      <c r="L782"/>
      <c r="M782"/>
      <c r="N782"/>
      <c r="O782"/>
    </row>
    <row r="783" spans="1:15" x14ac:dyDescent="0.25">
      <c r="A783"/>
      <c r="B783"/>
      <c r="C783"/>
      <c r="D783"/>
      <c r="E783"/>
      <c r="F783"/>
      <c r="G783"/>
      <c r="H783"/>
      <c r="I783"/>
      <c r="J783"/>
      <c r="K783"/>
      <c r="L783"/>
      <c r="M783"/>
      <c r="N783"/>
      <c r="O783"/>
    </row>
    <row r="784" spans="1:15" x14ac:dyDescent="0.25">
      <c r="A784"/>
      <c r="B784"/>
      <c r="C784"/>
      <c r="D784"/>
      <c r="E784"/>
      <c r="F784"/>
      <c r="G784"/>
      <c r="H784"/>
      <c r="I784"/>
      <c r="J784"/>
      <c r="K784"/>
      <c r="L784"/>
      <c r="M784"/>
      <c r="N784"/>
      <c r="O784"/>
    </row>
    <row r="785" spans="1:15" x14ac:dyDescent="0.25">
      <c r="A785"/>
      <c r="B785"/>
      <c r="C785"/>
      <c r="D785"/>
      <c r="E785"/>
      <c r="F785"/>
      <c r="G785"/>
      <c r="H785"/>
      <c r="I785"/>
      <c r="J785"/>
      <c r="K785"/>
      <c r="L785"/>
      <c r="M785"/>
      <c r="N785"/>
      <c r="O785"/>
    </row>
    <row r="786" spans="1:15" x14ac:dyDescent="0.25">
      <c r="A786"/>
      <c r="B786"/>
      <c r="C786"/>
      <c r="D786"/>
      <c r="E786"/>
      <c r="F786"/>
      <c r="G786"/>
      <c r="H786"/>
      <c r="I786"/>
      <c r="J786"/>
      <c r="K786"/>
      <c r="L786"/>
      <c r="M786"/>
      <c r="N786"/>
      <c r="O786"/>
    </row>
    <row r="787" spans="1:15" x14ac:dyDescent="0.25">
      <c r="A787"/>
      <c r="B787"/>
      <c r="C787"/>
      <c r="D787"/>
      <c r="E787"/>
      <c r="F787"/>
      <c r="G787"/>
      <c r="H787"/>
      <c r="I787"/>
      <c r="J787"/>
      <c r="K787"/>
      <c r="L787"/>
      <c r="M787"/>
      <c r="N787"/>
      <c r="O787"/>
    </row>
    <row r="788" spans="1:15" x14ac:dyDescent="0.25">
      <c r="A788"/>
      <c r="B788"/>
      <c r="C788"/>
      <c r="D788"/>
      <c r="E788"/>
      <c r="F788"/>
      <c r="G788"/>
      <c r="H788"/>
      <c r="I788"/>
      <c r="J788"/>
      <c r="K788"/>
      <c r="L788"/>
      <c r="M788"/>
      <c r="N788"/>
      <c r="O788"/>
    </row>
    <row r="789" spans="1:15" x14ac:dyDescent="0.25">
      <c r="A789"/>
      <c r="B789"/>
      <c r="C789"/>
      <c r="D789"/>
      <c r="E789"/>
      <c r="F789"/>
      <c r="G789"/>
      <c r="H789"/>
      <c r="I789"/>
      <c r="J789"/>
      <c r="K789"/>
      <c r="L789"/>
      <c r="M789"/>
      <c r="N789"/>
      <c r="O789"/>
    </row>
    <row r="790" spans="1:15" x14ac:dyDescent="0.25">
      <c r="A790"/>
      <c r="B790"/>
      <c r="C790"/>
      <c r="D790"/>
      <c r="E790"/>
      <c r="F790"/>
      <c r="G790"/>
      <c r="H790"/>
      <c r="I790"/>
      <c r="J790"/>
      <c r="K790"/>
      <c r="L790"/>
      <c r="M790"/>
      <c r="N790"/>
      <c r="O790"/>
    </row>
    <row r="791" spans="1:15" x14ac:dyDescent="0.25">
      <c r="A791"/>
      <c r="B791"/>
      <c r="C791"/>
      <c r="D791"/>
      <c r="E791"/>
      <c r="F791"/>
      <c r="G791"/>
      <c r="H791"/>
      <c r="I791"/>
      <c r="J791"/>
      <c r="K791"/>
      <c r="L791"/>
      <c r="M791"/>
      <c r="N791"/>
      <c r="O791"/>
    </row>
    <row r="792" spans="1:15" x14ac:dyDescent="0.25">
      <c r="A792"/>
      <c r="B792"/>
      <c r="C792"/>
      <c r="D792"/>
      <c r="E792"/>
      <c r="F792"/>
      <c r="G792"/>
      <c r="H792"/>
      <c r="I792"/>
      <c r="J792"/>
      <c r="K792"/>
      <c r="L792"/>
      <c r="M792"/>
      <c r="N792"/>
      <c r="O792"/>
    </row>
    <row r="793" spans="1:15" x14ac:dyDescent="0.25">
      <c r="A793"/>
      <c r="B793"/>
      <c r="C793"/>
      <c r="D793"/>
      <c r="E793"/>
      <c r="F793"/>
      <c r="G793"/>
      <c r="H793"/>
      <c r="I793"/>
      <c r="J793"/>
      <c r="K793"/>
      <c r="L793"/>
      <c r="M793"/>
      <c r="N793"/>
      <c r="O793"/>
    </row>
    <row r="794" spans="1:15" x14ac:dyDescent="0.25">
      <c r="A794"/>
      <c r="B794"/>
      <c r="C794"/>
      <c r="D794"/>
      <c r="E794"/>
      <c r="F794"/>
      <c r="G794"/>
      <c r="H794"/>
      <c r="I794"/>
      <c r="J794"/>
      <c r="K794"/>
      <c r="L794"/>
      <c r="M794"/>
      <c r="N794"/>
      <c r="O794"/>
    </row>
    <row r="795" spans="1:15" x14ac:dyDescent="0.25">
      <c r="A795"/>
      <c r="B795"/>
      <c r="C795"/>
      <c r="D795"/>
      <c r="E795"/>
      <c r="F795"/>
      <c r="G795"/>
      <c r="H795"/>
      <c r="I795"/>
      <c r="J795"/>
      <c r="K795"/>
      <c r="L795"/>
      <c r="M795"/>
      <c r="N795"/>
      <c r="O795"/>
    </row>
    <row r="796" spans="1:15" x14ac:dyDescent="0.25">
      <c r="A796"/>
      <c r="B796"/>
      <c r="C796"/>
      <c r="D796"/>
      <c r="E796"/>
      <c r="F796"/>
      <c r="G796"/>
      <c r="H796"/>
      <c r="I796"/>
      <c r="J796"/>
      <c r="K796"/>
      <c r="L796"/>
      <c r="M796"/>
      <c r="N796"/>
      <c r="O796"/>
    </row>
    <row r="797" spans="1:15" x14ac:dyDescent="0.25">
      <c r="A797"/>
      <c r="B797"/>
      <c r="C797"/>
      <c r="D797"/>
      <c r="E797"/>
      <c r="F797"/>
      <c r="G797"/>
      <c r="H797"/>
      <c r="I797"/>
      <c r="J797"/>
      <c r="K797"/>
      <c r="L797"/>
      <c r="M797"/>
      <c r="N797"/>
      <c r="O797"/>
    </row>
    <row r="798" spans="1:15" x14ac:dyDescent="0.25">
      <c r="A798"/>
      <c r="B798"/>
      <c r="C798"/>
      <c r="D798"/>
      <c r="E798"/>
      <c r="F798"/>
      <c r="G798"/>
      <c r="H798"/>
      <c r="I798"/>
      <c r="J798"/>
      <c r="K798"/>
      <c r="L798"/>
      <c r="M798"/>
      <c r="N798"/>
      <c r="O798"/>
    </row>
    <row r="799" spans="1:15" x14ac:dyDescent="0.25">
      <c r="A799"/>
      <c r="B799"/>
      <c r="C799"/>
      <c r="D799"/>
      <c r="E799"/>
      <c r="F799"/>
      <c r="G799"/>
      <c r="H799"/>
      <c r="I799"/>
      <c r="J799"/>
      <c r="K799"/>
      <c r="L799"/>
      <c r="M799"/>
      <c r="N799"/>
      <c r="O799"/>
    </row>
    <row r="800" spans="1:15" x14ac:dyDescent="0.25">
      <c r="A800"/>
      <c r="B800"/>
      <c r="C800"/>
      <c r="D800"/>
      <c r="E800"/>
      <c r="F800"/>
      <c r="G800"/>
      <c r="H800"/>
      <c r="I800"/>
      <c r="J800"/>
      <c r="K800"/>
      <c r="L800"/>
      <c r="M800"/>
      <c r="N800"/>
      <c r="O800"/>
    </row>
    <row r="801" spans="1:15" x14ac:dyDescent="0.25">
      <c r="A801"/>
      <c r="B801"/>
      <c r="C801"/>
      <c r="D801"/>
      <c r="E801"/>
      <c r="F801"/>
      <c r="G801"/>
      <c r="H801"/>
      <c r="I801"/>
      <c r="J801"/>
      <c r="K801"/>
      <c r="L801"/>
      <c r="M801"/>
      <c r="N801"/>
      <c r="O801"/>
    </row>
    <row r="802" spans="1:15" x14ac:dyDescent="0.25">
      <c r="A802"/>
      <c r="B802"/>
      <c r="C802"/>
      <c r="D802"/>
      <c r="E802"/>
      <c r="F802"/>
      <c r="G802"/>
      <c r="H802"/>
      <c r="I802"/>
      <c r="J802"/>
      <c r="K802"/>
      <c r="L802"/>
      <c r="M802"/>
      <c r="N802"/>
      <c r="O802"/>
    </row>
    <row r="803" spans="1:15" x14ac:dyDescent="0.25">
      <c r="A803"/>
      <c r="B803"/>
      <c r="C803"/>
      <c r="D803"/>
      <c r="E803"/>
      <c r="F803"/>
      <c r="G803"/>
      <c r="H803"/>
      <c r="I803"/>
      <c r="J803"/>
      <c r="K803"/>
      <c r="L803"/>
      <c r="M803"/>
      <c r="N803"/>
      <c r="O803"/>
    </row>
    <row r="804" spans="1:15" x14ac:dyDescent="0.25">
      <c r="A804"/>
      <c r="B804"/>
      <c r="C804"/>
      <c r="D804"/>
      <c r="E804"/>
      <c r="F804"/>
      <c r="G804"/>
      <c r="H804"/>
      <c r="I804"/>
      <c r="J804"/>
      <c r="K804"/>
      <c r="L804"/>
      <c r="M804"/>
      <c r="N804"/>
      <c r="O804"/>
    </row>
    <row r="805" spans="1:15" x14ac:dyDescent="0.25">
      <c r="A805"/>
      <c r="B805"/>
      <c r="C805"/>
      <c r="D805"/>
      <c r="E805"/>
      <c r="F805"/>
      <c r="G805"/>
      <c r="H805"/>
      <c r="I805"/>
      <c r="J805"/>
      <c r="K805"/>
      <c r="L805"/>
      <c r="M805"/>
      <c r="N805"/>
      <c r="O805"/>
    </row>
    <row r="806" spans="1:15" x14ac:dyDescent="0.25">
      <c r="A806"/>
      <c r="B806"/>
      <c r="C806"/>
      <c r="D806"/>
      <c r="E806"/>
      <c r="F806"/>
      <c r="G806"/>
      <c r="H806"/>
      <c r="I806"/>
      <c r="J806"/>
      <c r="K806"/>
      <c r="L806"/>
      <c r="M806"/>
      <c r="N806"/>
      <c r="O806"/>
    </row>
    <row r="807" spans="1:15" x14ac:dyDescent="0.25">
      <c r="A807"/>
      <c r="B807"/>
      <c r="C807"/>
      <c r="D807"/>
      <c r="E807"/>
      <c r="F807"/>
      <c r="G807"/>
      <c r="H807"/>
      <c r="I807"/>
      <c r="J807"/>
      <c r="K807"/>
      <c r="L807"/>
      <c r="M807"/>
      <c r="N807"/>
      <c r="O807"/>
    </row>
    <row r="808" spans="1:15" x14ac:dyDescent="0.25">
      <c r="A808"/>
      <c r="B808"/>
      <c r="C808"/>
      <c r="D808"/>
      <c r="E808"/>
      <c r="F808"/>
      <c r="G808"/>
      <c r="H808"/>
      <c r="I808"/>
      <c r="J808"/>
      <c r="K808"/>
      <c r="L808"/>
      <c r="M808"/>
      <c r="N808"/>
      <c r="O808"/>
    </row>
    <row r="809" spans="1:15" x14ac:dyDescent="0.25">
      <c r="A809"/>
      <c r="B809"/>
      <c r="C809"/>
      <c r="D809"/>
      <c r="E809"/>
      <c r="F809"/>
      <c r="G809"/>
      <c r="H809"/>
      <c r="I809"/>
      <c r="J809"/>
      <c r="K809"/>
      <c r="L809"/>
      <c r="M809"/>
      <c r="N809"/>
      <c r="O809"/>
    </row>
    <row r="810" spans="1:15" x14ac:dyDescent="0.25">
      <c r="A810"/>
      <c r="B810"/>
      <c r="C810"/>
      <c r="D810"/>
      <c r="E810"/>
      <c r="F810"/>
      <c r="G810"/>
      <c r="H810"/>
      <c r="I810"/>
      <c r="J810"/>
      <c r="K810"/>
      <c r="L810"/>
      <c r="M810"/>
      <c r="N810"/>
      <c r="O810"/>
    </row>
    <row r="811" spans="1:15" x14ac:dyDescent="0.25">
      <c r="A811"/>
      <c r="B811"/>
      <c r="C811"/>
      <c r="D811"/>
      <c r="E811"/>
      <c r="F811"/>
      <c r="G811"/>
      <c r="H811"/>
      <c r="I811"/>
      <c r="J811"/>
      <c r="K811"/>
      <c r="L811"/>
      <c r="M811"/>
      <c r="N811"/>
      <c r="O811"/>
    </row>
    <row r="812" spans="1:15" x14ac:dyDescent="0.25">
      <c r="A812"/>
      <c r="B812"/>
      <c r="C812"/>
      <c r="D812"/>
      <c r="E812"/>
      <c r="F812"/>
      <c r="G812"/>
      <c r="H812"/>
      <c r="I812"/>
      <c r="J812"/>
      <c r="K812"/>
      <c r="L812"/>
      <c r="M812"/>
      <c r="N812"/>
      <c r="O812"/>
    </row>
    <row r="813" spans="1:15" x14ac:dyDescent="0.25">
      <c r="A813"/>
      <c r="B813"/>
      <c r="C813"/>
      <c r="D813"/>
      <c r="E813"/>
      <c r="F813"/>
      <c r="G813"/>
      <c r="H813"/>
      <c r="I813"/>
      <c r="J813"/>
      <c r="K813"/>
      <c r="L813"/>
      <c r="M813"/>
      <c r="N813"/>
      <c r="O813"/>
    </row>
    <row r="814" spans="1:15" x14ac:dyDescent="0.25">
      <c r="A814"/>
      <c r="B814"/>
      <c r="C814"/>
      <c r="D814"/>
      <c r="E814"/>
      <c r="F814"/>
      <c r="G814"/>
      <c r="H814"/>
      <c r="I814"/>
      <c r="J814"/>
      <c r="K814"/>
      <c r="L814"/>
      <c r="M814"/>
      <c r="N814"/>
      <c r="O814"/>
    </row>
    <row r="815" spans="1:15" x14ac:dyDescent="0.25">
      <c r="A815"/>
      <c r="B815"/>
      <c r="C815"/>
      <c r="D815"/>
      <c r="E815"/>
      <c r="F815"/>
      <c r="G815"/>
      <c r="H815"/>
      <c r="I815"/>
      <c r="J815"/>
      <c r="K815"/>
      <c r="L815"/>
      <c r="M815"/>
      <c r="N815"/>
      <c r="O815"/>
    </row>
    <row r="816" spans="1:15" x14ac:dyDescent="0.25">
      <c r="A816"/>
      <c r="B816"/>
      <c r="C816"/>
      <c r="D816"/>
      <c r="E816"/>
      <c r="F816"/>
      <c r="G816"/>
      <c r="H816"/>
      <c r="I816"/>
      <c r="J816"/>
      <c r="K816"/>
      <c r="L816"/>
      <c r="M816"/>
      <c r="N816"/>
      <c r="O816"/>
    </row>
    <row r="817" spans="1:15" x14ac:dyDescent="0.25">
      <c r="A817"/>
      <c r="B817"/>
      <c r="C817"/>
      <c r="D817"/>
      <c r="E817"/>
      <c r="F817"/>
      <c r="G817"/>
      <c r="H817"/>
      <c r="I817"/>
      <c r="J817"/>
      <c r="K817"/>
      <c r="L817"/>
      <c r="M817"/>
      <c r="N817"/>
      <c r="O817"/>
    </row>
    <row r="818" spans="1:15" x14ac:dyDescent="0.25">
      <c r="A818"/>
      <c r="B818"/>
      <c r="C818"/>
      <c r="D818"/>
      <c r="E818"/>
      <c r="F818"/>
      <c r="G818"/>
      <c r="H818"/>
      <c r="I818"/>
      <c r="J818"/>
      <c r="K818"/>
      <c r="L818"/>
      <c r="M818"/>
      <c r="N818"/>
      <c r="O818"/>
    </row>
    <row r="819" spans="1:15" x14ac:dyDescent="0.25">
      <c r="A819"/>
      <c r="B819"/>
      <c r="C819"/>
      <c r="D819"/>
      <c r="E819"/>
      <c r="F819"/>
      <c r="G819"/>
      <c r="H819"/>
      <c r="I819"/>
      <c r="J819"/>
      <c r="K819"/>
      <c r="L819"/>
      <c r="M819"/>
      <c r="N819"/>
      <c r="O819"/>
    </row>
    <row r="820" spans="1:15" x14ac:dyDescent="0.25">
      <c r="A820"/>
      <c r="B820"/>
      <c r="C820"/>
      <c r="D820"/>
      <c r="E820"/>
      <c r="F820"/>
      <c r="G820"/>
      <c r="H820"/>
      <c r="I820"/>
      <c r="J820"/>
      <c r="K820"/>
      <c r="L820"/>
      <c r="M820"/>
      <c r="N820"/>
      <c r="O820"/>
    </row>
    <row r="821" spans="1:15" x14ac:dyDescent="0.25">
      <c r="A821"/>
      <c r="B821"/>
      <c r="C821"/>
      <c r="D821"/>
      <c r="E821"/>
      <c r="F821"/>
      <c r="G821"/>
      <c r="H821"/>
      <c r="I821"/>
      <c r="J821"/>
      <c r="K821"/>
      <c r="L821"/>
      <c r="M821"/>
      <c r="N821"/>
      <c r="O821"/>
    </row>
    <row r="822" spans="1:15" x14ac:dyDescent="0.25">
      <c r="A822"/>
      <c r="B822"/>
      <c r="C822"/>
      <c r="D822"/>
      <c r="E822"/>
      <c r="F822"/>
      <c r="G822"/>
      <c r="H822"/>
      <c r="I822"/>
      <c r="J822"/>
      <c r="K822"/>
      <c r="L822"/>
      <c r="M822"/>
      <c r="N822"/>
      <c r="O822"/>
    </row>
    <row r="823" spans="1:15" x14ac:dyDescent="0.25">
      <c r="A823"/>
      <c r="B823"/>
      <c r="C823"/>
      <c r="D823"/>
      <c r="E823"/>
      <c r="F823"/>
      <c r="G823"/>
      <c r="H823"/>
      <c r="I823"/>
      <c r="J823"/>
      <c r="K823"/>
      <c r="L823"/>
      <c r="M823"/>
      <c r="N823"/>
      <c r="O823"/>
    </row>
    <row r="824" spans="1:15" x14ac:dyDescent="0.25">
      <c r="A824"/>
      <c r="B824"/>
      <c r="C824"/>
      <c r="D824"/>
      <c r="E824"/>
      <c r="F824"/>
      <c r="G824"/>
      <c r="H824"/>
      <c r="I824"/>
      <c r="J824"/>
      <c r="K824"/>
      <c r="L824"/>
      <c r="M824"/>
      <c r="N824"/>
      <c r="O824"/>
    </row>
    <row r="825" spans="1:15" x14ac:dyDescent="0.25">
      <c r="A825"/>
      <c r="B825"/>
      <c r="C825"/>
      <c r="D825"/>
      <c r="E825"/>
      <c r="F825"/>
      <c r="G825"/>
      <c r="H825"/>
      <c r="I825"/>
      <c r="J825"/>
      <c r="K825"/>
      <c r="L825"/>
      <c r="M825"/>
      <c r="N825"/>
      <c r="O825"/>
    </row>
    <row r="826" spans="1:15" x14ac:dyDescent="0.25">
      <c r="A826"/>
      <c r="B826"/>
      <c r="C826"/>
      <c r="D826"/>
      <c r="E826"/>
      <c r="F826"/>
      <c r="G826"/>
      <c r="H826"/>
      <c r="I826"/>
      <c r="J826"/>
      <c r="K826"/>
      <c r="L826"/>
      <c r="M826"/>
      <c r="N826"/>
      <c r="O826"/>
    </row>
    <row r="827" spans="1:15" x14ac:dyDescent="0.25">
      <c r="A827"/>
      <c r="B827"/>
      <c r="C827"/>
      <c r="D827"/>
      <c r="E827"/>
      <c r="F827"/>
      <c r="G827"/>
      <c r="H827"/>
      <c r="I827"/>
      <c r="J827"/>
      <c r="K827"/>
      <c r="L827"/>
      <c r="M827"/>
      <c r="N827"/>
      <c r="O827"/>
    </row>
    <row r="828" spans="1:15" x14ac:dyDescent="0.25">
      <c r="A828"/>
      <c r="B828"/>
      <c r="C828"/>
      <c r="D828"/>
      <c r="E828"/>
      <c r="F828"/>
      <c r="G828"/>
      <c r="H828"/>
      <c r="I828"/>
      <c r="J828"/>
      <c r="K828"/>
      <c r="L828"/>
      <c r="M828"/>
      <c r="N828"/>
      <c r="O828"/>
    </row>
    <row r="829" spans="1:15" x14ac:dyDescent="0.25">
      <c r="A829"/>
      <c r="B829"/>
      <c r="C829"/>
      <c r="D829"/>
      <c r="E829"/>
      <c r="F829"/>
      <c r="G829"/>
      <c r="H829"/>
      <c r="I829"/>
      <c r="J829"/>
      <c r="K829"/>
      <c r="L829"/>
      <c r="M829"/>
      <c r="N829"/>
      <c r="O829"/>
    </row>
    <row r="830" spans="1:15" x14ac:dyDescent="0.25">
      <c r="A830"/>
      <c r="B830"/>
      <c r="C830"/>
      <c r="D830"/>
      <c r="E830"/>
      <c r="F830"/>
      <c r="G830"/>
      <c r="H830"/>
      <c r="I830"/>
      <c r="J830"/>
      <c r="K830"/>
      <c r="L830"/>
      <c r="M830"/>
      <c r="N830"/>
      <c r="O830"/>
    </row>
    <row r="831" spans="1:15" x14ac:dyDescent="0.25">
      <c r="A831"/>
      <c r="B831"/>
      <c r="C831"/>
      <c r="D831"/>
      <c r="E831"/>
      <c r="F831"/>
      <c r="G831"/>
      <c r="H831"/>
      <c r="I831"/>
      <c r="J831"/>
      <c r="K831"/>
      <c r="L831"/>
      <c r="M831"/>
      <c r="N831"/>
      <c r="O831"/>
    </row>
    <row r="832" spans="1:15" x14ac:dyDescent="0.25">
      <c r="A832"/>
      <c r="B832"/>
      <c r="C832"/>
      <c r="D832"/>
      <c r="E832"/>
      <c r="F832"/>
      <c r="G832"/>
      <c r="H832"/>
      <c r="I832"/>
      <c r="J832"/>
      <c r="K832"/>
      <c r="L832"/>
      <c r="M832"/>
      <c r="N832"/>
      <c r="O832"/>
    </row>
    <row r="833" spans="1:15" x14ac:dyDescent="0.25">
      <c r="A833"/>
      <c r="B833"/>
      <c r="C833"/>
      <c r="D833"/>
      <c r="E833"/>
      <c r="F833"/>
      <c r="G833"/>
      <c r="H833"/>
      <c r="I833"/>
      <c r="J833"/>
      <c r="K833"/>
      <c r="L833"/>
      <c r="M833"/>
      <c r="N833"/>
      <c r="O833"/>
    </row>
    <row r="834" spans="1:15" x14ac:dyDescent="0.25">
      <c r="A834"/>
      <c r="B834"/>
      <c r="C834"/>
      <c r="D834"/>
      <c r="E834"/>
      <c r="F834"/>
      <c r="G834"/>
      <c r="H834"/>
      <c r="I834"/>
      <c r="J834"/>
      <c r="K834"/>
      <c r="L834"/>
      <c r="M834"/>
      <c r="N834"/>
      <c r="O834"/>
    </row>
    <row r="835" spans="1:15" x14ac:dyDescent="0.25">
      <c r="A835"/>
      <c r="B835"/>
      <c r="C835"/>
      <c r="D835"/>
      <c r="E835"/>
      <c r="F835"/>
      <c r="G835"/>
      <c r="H835"/>
      <c r="I835"/>
      <c r="J835"/>
      <c r="K835"/>
      <c r="L835"/>
      <c r="M835"/>
      <c r="N835"/>
      <c r="O835"/>
    </row>
    <row r="836" spans="1:15" x14ac:dyDescent="0.25">
      <c r="A836"/>
      <c r="B836"/>
      <c r="C836"/>
      <c r="D836"/>
      <c r="E836"/>
      <c r="F836"/>
      <c r="G836"/>
      <c r="H836"/>
      <c r="I836"/>
      <c r="J836"/>
      <c r="K836"/>
      <c r="L836"/>
      <c r="M836"/>
      <c r="N836"/>
      <c r="O836"/>
    </row>
    <row r="837" spans="1:15" x14ac:dyDescent="0.25">
      <c r="A837"/>
      <c r="B837"/>
      <c r="C837"/>
      <c r="D837"/>
      <c r="E837"/>
      <c r="F837"/>
      <c r="G837"/>
      <c r="H837"/>
      <c r="I837"/>
      <c r="J837"/>
      <c r="K837"/>
      <c r="L837"/>
      <c r="M837"/>
      <c r="N837"/>
      <c r="O837"/>
    </row>
    <row r="838" spans="1:15" x14ac:dyDescent="0.25">
      <c r="A838"/>
      <c r="B838"/>
      <c r="C838"/>
      <c r="D838"/>
      <c r="E838"/>
      <c r="F838"/>
      <c r="G838"/>
      <c r="H838"/>
      <c r="I838"/>
      <c r="J838"/>
      <c r="K838"/>
      <c r="L838"/>
      <c r="M838"/>
      <c r="N838"/>
      <c r="O838"/>
    </row>
    <row r="839" spans="1:15" x14ac:dyDescent="0.25">
      <c r="A839"/>
      <c r="B839"/>
      <c r="C839"/>
      <c r="D839"/>
      <c r="E839"/>
      <c r="F839"/>
      <c r="G839"/>
      <c r="H839"/>
      <c r="I839"/>
      <c r="J839"/>
      <c r="K839"/>
      <c r="L839"/>
      <c r="M839"/>
      <c r="N839"/>
      <c r="O839"/>
    </row>
    <row r="840" spans="1:15" x14ac:dyDescent="0.25">
      <c r="A840"/>
      <c r="B840"/>
      <c r="C840"/>
      <c r="D840"/>
      <c r="E840"/>
      <c r="F840"/>
      <c r="G840"/>
      <c r="H840"/>
      <c r="I840"/>
      <c r="J840"/>
      <c r="K840"/>
      <c r="L840"/>
      <c r="M840"/>
      <c r="N840"/>
      <c r="O840"/>
    </row>
    <row r="841" spans="1:15" x14ac:dyDescent="0.25">
      <c r="A841"/>
      <c r="B841"/>
      <c r="C841"/>
      <c r="D841"/>
      <c r="E841"/>
      <c r="F841"/>
      <c r="G841"/>
      <c r="H841"/>
      <c r="I841"/>
      <c r="J841"/>
      <c r="K841"/>
      <c r="L841"/>
      <c r="M841"/>
      <c r="N841"/>
      <c r="O841"/>
    </row>
    <row r="842" spans="1:15" x14ac:dyDescent="0.25">
      <c r="A842"/>
      <c r="B842"/>
      <c r="C842"/>
      <c r="D842"/>
      <c r="E842"/>
      <c r="F842"/>
      <c r="G842"/>
      <c r="H842"/>
      <c r="I842"/>
      <c r="J842"/>
      <c r="K842"/>
      <c r="L842"/>
      <c r="M842"/>
      <c r="N842"/>
      <c r="O842"/>
    </row>
    <row r="843" spans="1:15" x14ac:dyDescent="0.25">
      <c r="A843"/>
      <c r="B843"/>
      <c r="C843"/>
      <c r="D843"/>
      <c r="E843"/>
      <c r="F843"/>
      <c r="G843"/>
      <c r="H843"/>
      <c r="I843"/>
      <c r="J843"/>
      <c r="K843"/>
      <c r="L843"/>
      <c r="M843"/>
      <c r="N843"/>
      <c r="O843"/>
    </row>
    <row r="844" spans="1:15" x14ac:dyDescent="0.25">
      <c r="A844"/>
      <c r="B844"/>
      <c r="C844"/>
      <c r="D844"/>
      <c r="E844"/>
      <c r="F844"/>
      <c r="G844"/>
      <c r="H844"/>
      <c r="I844"/>
      <c r="J844"/>
      <c r="K844"/>
      <c r="L844"/>
      <c r="M844"/>
      <c r="N844"/>
      <c r="O844"/>
    </row>
    <row r="845" spans="1:15" x14ac:dyDescent="0.25">
      <c r="A845"/>
      <c r="B845"/>
      <c r="C845"/>
      <c r="D845"/>
      <c r="E845"/>
      <c r="F845"/>
      <c r="G845"/>
      <c r="H845"/>
      <c r="I845"/>
      <c r="J845"/>
      <c r="K845"/>
      <c r="L845"/>
      <c r="M845"/>
      <c r="N845"/>
      <c r="O845"/>
    </row>
    <row r="846" spans="1:15" x14ac:dyDescent="0.25">
      <c r="A846"/>
      <c r="B846"/>
      <c r="C846"/>
      <c r="D846"/>
      <c r="E846"/>
      <c r="F846"/>
      <c r="G846"/>
      <c r="H846"/>
      <c r="I846"/>
      <c r="J846"/>
      <c r="K846"/>
      <c r="L846"/>
      <c r="M846"/>
      <c r="N846"/>
      <c r="O846"/>
    </row>
    <row r="847" spans="1:15" x14ac:dyDescent="0.25">
      <c r="A847"/>
      <c r="B847"/>
      <c r="C847"/>
      <c r="D847"/>
      <c r="E847"/>
      <c r="F847"/>
      <c r="G847"/>
      <c r="H847"/>
      <c r="I847"/>
      <c r="J847"/>
      <c r="K847"/>
      <c r="L847"/>
      <c r="M847"/>
      <c r="N847"/>
      <c r="O847"/>
    </row>
    <row r="848" spans="1:15" x14ac:dyDescent="0.25">
      <c r="A848"/>
      <c r="B848"/>
      <c r="C848"/>
      <c r="D848"/>
      <c r="E848"/>
      <c r="F848"/>
      <c r="G848"/>
      <c r="H848"/>
      <c r="I848"/>
      <c r="J848"/>
      <c r="K848"/>
      <c r="L848"/>
      <c r="M848"/>
      <c r="N848"/>
      <c r="O848"/>
    </row>
    <row r="849" spans="1:15" x14ac:dyDescent="0.25">
      <c r="A849"/>
      <c r="B849"/>
      <c r="C849"/>
      <c r="D849"/>
      <c r="E849"/>
      <c r="F849"/>
      <c r="G849"/>
      <c r="H849"/>
      <c r="I849"/>
      <c r="J849"/>
      <c r="K849"/>
      <c r="L849"/>
      <c r="M849"/>
      <c r="N849"/>
      <c r="O849"/>
    </row>
    <row r="850" spans="1:15" x14ac:dyDescent="0.25">
      <c r="A850"/>
      <c r="B850"/>
      <c r="C850"/>
      <c r="D850"/>
      <c r="E850"/>
      <c r="F850"/>
      <c r="G850"/>
      <c r="H850"/>
      <c r="I850"/>
      <c r="J850"/>
      <c r="K850"/>
      <c r="L850"/>
      <c r="M850"/>
      <c r="N850"/>
      <c r="O850"/>
    </row>
    <row r="851" spans="1:15" x14ac:dyDescent="0.25">
      <c r="A851"/>
      <c r="B851"/>
      <c r="C851"/>
      <c r="D851"/>
      <c r="E851"/>
      <c r="F851"/>
      <c r="G851"/>
      <c r="H851"/>
      <c r="I851"/>
      <c r="J851"/>
      <c r="K851"/>
      <c r="L851"/>
      <c r="M851"/>
      <c r="N851"/>
      <c r="O851"/>
    </row>
    <row r="852" spans="1:15" x14ac:dyDescent="0.25">
      <c r="A852"/>
      <c r="B852"/>
      <c r="C852"/>
      <c r="D852"/>
      <c r="E852"/>
      <c r="F852"/>
      <c r="G852"/>
      <c r="H852"/>
      <c r="I852"/>
      <c r="J852"/>
      <c r="K852"/>
      <c r="L852"/>
      <c r="M852"/>
      <c r="N852"/>
      <c r="O852"/>
    </row>
    <row r="853" spans="1:15" x14ac:dyDescent="0.25">
      <c r="A853"/>
      <c r="B853"/>
      <c r="C853"/>
      <c r="D853"/>
      <c r="E853"/>
      <c r="F853"/>
      <c r="G853"/>
      <c r="H853"/>
      <c r="I853"/>
      <c r="J853"/>
      <c r="K853"/>
      <c r="L853"/>
      <c r="M853"/>
      <c r="N853"/>
      <c r="O853"/>
    </row>
    <row r="854" spans="1:15" x14ac:dyDescent="0.25">
      <c r="A854"/>
      <c r="B854"/>
      <c r="C854"/>
      <c r="D854"/>
      <c r="E854"/>
      <c r="F854"/>
      <c r="G854"/>
      <c r="H854"/>
      <c r="I854"/>
      <c r="J854"/>
      <c r="K854"/>
      <c r="L854"/>
      <c r="M854"/>
      <c r="N854"/>
      <c r="O854"/>
    </row>
    <row r="855" spans="1:15" x14ac:dyDescent="0.25">
      <c r="A855"/>
      <c r="B855"/>
      <c r="C855"/>
      <c r="D855"/>
      <c r="E855"/>
      <c r="F855"/>
      <c r="G855"/>
      <c r="H855"/>
      <c r="I855"/>
      <c r="J855"/>
      <c r="K855"/>
      <c r="L855"/>
      <c r="M855"/>
      <c r="N855"/>
      <c r="O855"/>
    </row>
    <row r="856" spans="1:15" x14ac:dyDescent="0.25">
      <c r="A856"/>
      <c r="B856"/>
      <c r="C856"/>
      <c r="D856"/>
      <c r="E856"/>
      <c r="F856"/>
      <c r="G856"/>
      <c r="H856"/>
      <c r="I856"/>
      <c r="J856"/>
      <c r="K856"/>
      <c r="L856"/>
      <c r="M856"/>
      <c r="N856"/>
      <c r="O856"/>
    </row>
    <row r="857" spans="1:15" x14ac:dyDescent="0.25">
      <c r="A857"/>
      <c r="B857"/>
      <c r="C857"/>
      <c r="D857"/>
      <c r="E857"/>
      <c r="F857"/>
      <c r="G857"/>
      <c r="H857"/>
      <c r="I857"/>
      <c r="J857"/>
      <c r="K857"/>
      <c r="L857"/>
      <c r="M857"/>
      <c r="N857"/>
      <c r="O857"/>
    </row>
    <row r="858" spans="1:15" x14ac:dyDescent="0.25">
      <c r="A858"/>
      <c r="B858"/>
      <c r="C858"/>
      <c r="D858"/>
      <c r="E858"/>
      <c r="F858"/>
      <c r="G858"/>
      <c r="H858"/>
      <c r="I858"/>
      <c r="J858"/>
      <c r="K858"/>
      <c r="L858"/>
      <c r="M858"/>
      <c r="N858"/>
      <c r="O858"/>
    </row>
    <row r="859" spans="1:15" x14ac:dyDescent="0.25">
      <c r="A859"/>
      <c r="B859"/>
      <c r="C859"/>
      <c r="D859"/>
      <c r="E859"/>
      <c r="F859"/>
      <c r="G859"/>
      <c r="H859"/>
      <c r="I859"/>
      <c r="J859"/>
      <c r="K859"/>
      <c r="L859"/>
      <c r="M859"/>
      <c r="N859"/>
      <c r="O859"/>
    </row>
    <row r="860" spans="1:15" x14ac:dyDescent="0.25">
      <c r="A860"/>
      <c r="B860"/>
      <c r="C860"/>
      <c r="D860"/>
      <c r="E860"/>
      <c r="F860"/>
      <c r="G860"/>
      <c r="H860"/>
      <c r="I860"/>
      <c r="J860"/>
      <c r="K860"/>
      <c r="L860"/>
      <c r="M860"/>
      <c r="N860"/>
      <c r="O860"/>
    </row>
    <row r="861" spans="1:15" x14ac:dyDescent="0.25">
      <c r="A861"/>
      <c r="B861"/>
      <c r="C861"/>
      <c r="D861"/>
      <c r="E861"/>
      <c r="F861"/>
      <c r="G861"/>
      <c r="H861"/>
      <c r="I861"/>
      <c r="J861"/>
      <c r="K861"/>
      <c r="L861"/>
      <c r="M861"/>
      <c r="N861"/>
      <c r="O861"/>
    </row>
    <row r="862" spans="1:15" x14ac:dyDescent="0.25">
      <c r="A862"/>
      <c r="B862"/>
      <c r="C862"/>
      <c r="D862"/>
      <c r="E862"/>
      <c r="F862"/>
      <c r="G862"/>
      <c r="H862"/>
      <c r="I862"/>
      <c r="J862"/>
      <c r="K862"/>
      <c r="L862"/>
      <c r="M862"/>
      <c r="N862"/>
      <c r="O862"/>
    </row>
    <row r="863" spans="1:15" x14ac:dyDescent="0.25">
      <c r="A863"/>
      <c r="B863"/>
      <c r="C863"/>
      <c r="D863"/>
      <c r="E863"/>
      <c r="F863"/>
      <c r="G863"/>
      <c r="H863"/>
      <c r="I863"/>
      <c r="J863"/>
      <c r="K863"/>
      <c r="L863"/>
      <c r="M863"/>
      <c r="N863"/>
      <c r="O863"/>
    </row>
    <row r="864" spans="1:15" x14ac:dyDescent="0.25">
      <c r="A864"/>
      <c r="B864"/>
      <c r="C864"/>
      <c r="D864"/>
      <c r="E864"/>
      <c r="F864"/>
      <c r="G864"/>
      <c r="H864"/>
      <c r="I864"/>
      <c r="J864"/>
      <c r="K864"/>
      <c r="L864"/>
      <c r="M864"/>
      <c r="N864"/>
      <c r="O864"/>
    </row>
    <row r="865" spans="1:15" x14ac:dyDescent="0.25">
      <c r="A865"/>
      <c r="B865"/>
      <c r="C865"/>
      <c r="D865"/>
      <c r="E865"/>
      <c r="F865"/>
      <c r="G865"/>
      <c r="H865"/>
      <c r="I865"/>
      <c r="J865"/>
      <c r="K865"/>
      <c r="L865"/>
      <c r="M865"/>
      <c r="N865"/>
      <c r="O865"/>
    </row>
    <row r="866" spans="1:15" x14ac:dyDescent="0.25">
      <c r="A866"/>
      <c r="B866"/>
      <c r="C866"/>
      <c r="D866"/>
      <c r="E866"/>
      <c r="F866"/>
      <c r="G866"/>
      <c r="H866"/>
      <c r="I866"/>
      <c r="J866"/>
      <c r="K866"/>
      <c r="L866"/>
      <c r="M866"/>
      <c r="N866"/>
      <c r="O866"/>
    </row>
    <row r="867" spans="1:15" x14ac:dyDescent="0.25">
      <c r="A867"/>
      <c r="B867"/>
      <c r="C867"/>
      <c r="D867"/>
      <c r="E867"/>
      <c r="F867"/>
      <c r="G867"/>
      <c r="H867"/>
      <c r="I867"/>
      <c r="J867"/>
      <c r="K867"/>
      <c r="L867"/>
      <c r="M867"/>
      <c r="N867"/>
      <c r="O867"/>
    </row>
    <row r="868" spans="1:15" x14ac:dyDescent="0.25">
      <c r="A868"/>
      <c r="B868"/>
      <c r="C868"/>
      <c r="D868"/>
      <c r="E868"/>
      <c r="F868"/>
      <c r="G868"/>
      <c r="H868"/>
      <c r="I868"/>
      <c r="J868"/>
      <c r="K868"/>
      <c r="L868"/>
      <c r="M868"/>
      <c r="N868"/>
      <c r="O868"/>
    </row>
    <row r="869" spans="1:15" x14ac:dyDescent="0.25">
      <c r="A869"/>
      <c r="B869"/>
      <c r="C869"/>
      <c r="D869"/>
      <c r="E869"/>
      <c r="F869"/>
      <c r="G869"/>
      <c r="H869"/>
      <c r="I869"/>
      <c r="J869"/>
      <c r="K869"/>
      <c r="L869"/>
      <c r="M869"/>
      <c r="N869"/>
      <c r="O869"/>
    </row>
    <row r="870" spans="1:15" x14ac:dyDescent="0.25">
      <c r="A870"/>
      <c r="B870"/>
      <c r="C870"/>
      <c r="D870"/>
      <c r="E870"/>
      <c r="F870"/>
      <c r="G870"/>
      <c r="H870"/>
      <c r="I870"/>
      <c r="J870"/>
      <c r="K870"/>
      <c r="L870"/>
      <c r="M870"/>
      <c r="N870"/>
      <c r="O870"/>
    </row>
    <row r="871" spans="1:15" x14ac:dyDescent="0.25">
      <c r="A871"/>
      <c r="B871"/>
      <c r="C871"/>
      <c r="D871"/>
      <c r="E871"/>
      <c r="F871"/>
      <c r="G871"/>
      <c r="H871"/>
      <c r="I871"/>
      <c r="J871"/>
      <c r="K871"/>
      <c r="L871"/>
      <c r="M871"/>
      <c r="N871"/>
      <c r="O871"/>
    </row>
    <row r="872" spans="1:15" x14ac:dyDescent="0.25">
      <c r="A872"/>
      <c r="B872"/>
      <c r="C872"/>
      <c r="D872"/>
      <c r="E872"/>
      <c r="F872"/>
      <c r="G872"/>
      <c r="H872"/>
      <c r="I872"/>
      <c r="J872"/>
      <c r="K872"/>
      <c r="L872"/>
      <c r="M872"/>
      <c r="N872"/>
      <c r="O872"/>
    </row>
    <row r="873" spans="1:15" x14ac:dyDescent="0.25">
      <c r="A873"/>
      <c r="B873"/>
      <c r="C873"/>
      <c r="D873"/>
      <c r="E873"/>
      <c r="F873"/>
      <c r="G873"/>
      <c r="H873"/>
      <c r="I873"/>
      <c r="J873"/>
      <c r="K873"/>
      <c r="L873"/>
      <c r="M873"/>
      <c r="N873"/>
      <c r="O873"/>
    </row>
    <row r="874" spans="1:15" x14ac:dyDescent="0.25">
      <c r="A874"/>
      <c r="B874"/>
      <c r="C874"/>
      <c r="D874"/>
      <c r="E874"/>
      <c r="F874"/>
      <c r="G874"/>
      <c r="H874"/>
      <c r="I874"/>
      <c r="J874"/>
      <c r="K874"/>
      <c r="L874"/>
      <c r="M874"/>
      <c r="N874"/>
      <c r="O874"/>
    </row>
    <row r="875" spans="1:15" x14ac:dyDescent="0.25">
      <c r="A875"/>
      <c r="B875"/>
      <c r="C875"/>
      <c r="D875"/>
      <c r="E875"/>
      <c r="F875"/>
      <c r="G875"/>
      <c r="H875"/>
      <c r="I875"/>
      <c r="J875"/>
      <c r="K875"/>
      <c r="L875"/>
      <c r="M875"/>
      <c r="N875"/>
      <c r="O875"/>
    </row>
    <row r="876" spans="1:15" x14ac:dyDescent="0.25">
      <c r="A876"/>
      <c r="B876"/>
      <c r="C876"/>
      <c r="D876"/>
      <c r="E876"/>
      <c r="F876"/>
      <c r="G876"/>
      <c r="H876"/>
      <c r="I876"/>
      <c r="J876"/>
      <c r="K876"/>
      <c r="L876"/>
      <c r="M876"/>
      <c r="N876"/>
      <c r="O876"/>
    </row>
    <row r="877" spans="1:15" x14ac:dyDescent="0.25">
      <c r="A877"/>
      <c r="B877"/>
      <c r="C877"/>
      <c r="D877"/>
      <c r="E877"/>
      <c r="F877"/>
      <c r="G877"/>
      <c r="H877"/>
      <c r="I877"/>
      <c r="J877"/>
      <c r="K877"/>
      <c r="L877"/>
      <c r="M877"/>
      <c r="N877"/>
      <c r="O877"/>
    </row>
    <row r="878" spans="1:15" x14ac:dyDescent="0.25">
      <c r="A878"/>
      <c r="B878"/>
      <c r="C878"/>
      <c r="D878"/>
      <c r="E878"/>
      <c r="F878"/>
      <c r="G878"/>
      <c r="H878"/>
      <c r="I878"/>
      <c r="J878"/>
      <c r="K878"/>
      <c r="L878"/>
      <c r="M878"/>
      <c r="N878"/>
      <c r="O878"/>
    </row>
    <row r="879" spans="1:15" x14ac:dyDescent="0.25">
      <c r="A879"/>
      <c r="B879"/>
      <c r="C879"/>
      <c r="D879"/>
      <c r="E879"/>
      <c r="F879"/>
      <c r="G879"/>
      <c r="H879"/>
      <c r="I879"/>
      <c r="J879"/>
      <c r="K879"/>
      <c r="L879"/>
      <c r="M879"/>
      <c r="N879"/>
      <c r="O879"/>
    </row>
    <row r="880" spans="1:15" x14ac:dyDescent="0.25">
      <c r="A880"/>
      <c r="B880"/>
      <c r="C880"/>
      <c r="D880"/>
      <c r="E880"/>
      <c r="F880"/>
      <c r="G880"/>
      <c r="H880"/>
      <c r="I880"/>
      <c r="J880"/>
      <c r="K880"/>
      <c r="L880"/>
      <c r="M880"/>
      <c r="N880"/>
      <c r="O880"/>
    </row>
    <row r="881" spans="1:15" x14ac:dyDescent="0.25">
      <c r="A881"/>
      <c r="B881"/>
      <c r="C881"/>
      <c r="D881"/>
      <c r="E881"/>
      <c r="F881"/>
      <c r="G881"/>
      <c r="H881"/>
      <c r="I881"/>
      <c r="J881"/>
      <c r="K881"/>
      <c r="L881"/>
      <c r="M881"/>
      <c r="N881"/>
      <c r="O881"/>
    </row>
    <row r="882" spans="1:15" x14ac:dyDescent="0.25">
      <c r="A882"/>
      <c r="B882"/>
      <c r="C882"/>
      <c r="D882"/>
      <c r="E882"/>
      <c r="F882"/>
      <c r="G882"/>
      <c r="H882"/>
      <c r="I882"/>
      <c r="J882"/>
      <c r="K882"/>
      <c r="L882"/>
      <c r="M882"/>
      <c r="N882"/>
      <c r="O882"/>
    </row>
    <row r="883" spans="1:15" x14ac:dyDescent="0.25">
      <c r="A883"/>
      <c r="B883"/>
      <c r="C883"/>
      <c r="D883"/>
      <c r="E883"/>
      <c r="F883"/>
      <c r="G883"/>
      <c r="H883"/>
      <c r="I883"/>
      <c r="J883"/>
      <c r="K883"/>
      <c r="L883"/>
      <c r="M883"/>
      <c r="N883"/>
      <c r="O883"/>
    </row>
    <row r="884" spans="1:15" x14ac:dyDescent="0.25">
      <c r="A884"/>
      <c r="B884"/>
      <c r="C884"/>
      <c r="D884"/>
      <c r="E884"/>
      <c r="F884"/>
      <c r="G884"/>
      <c r="H884"/>
      <c r="I884"/>
      <c r="J884"/>
      <c r="K884"/>
      <c r="L884"/>
      <c r="M884"/>
      <c r="N884"/>
      <c r="O884"/>
    </row>
    <row r="885" spans="1:15" x14ac:dyDescent="0.25">
      <c r="A885"/>
      <c r="B885"/>
      <c r="C885"/>
      <c r="D885"/>
      <c r="E885"/>
      <c r="F885"/>
      <c r="G885"/>
      <c r="H885"/>
      <c r="I885"/>
      <c r="J885"/>
      <c r="K885"/>
      <c r="L885"/>
      <c r="M885"/>
      <c r="N885"/>
      <c r="O885"/>
    </row>
    <row r="886" spans="1:15" x14ac:dyDescent="0.25">
      <c r="A886"/>
      <c r="B886"/>
      <c r="C886"/>
      <c r="D886"/>
      <c r="E886"/>
      <c r="F886"/>
      <c r="G886"/>
      <c r="H886"/>
      <c r="I886"/>
      <c r="J886"/>
      <c r="K886"/>
      <c r="L886"/>
      <c r="M886"/>
      <c r="N886"/>
      <c r="O886"/>
    </row>
    <row r="887" spans="1:15" x14ac:dyDescent="0.25">
      <c r="A887"/>
      <c r="B887"/>
      <c r="C887"/>
      <c r="D887"/>
      <c r="E887"/>
      <c r="F887"/>
      <c r="G887"/>
      <c r="H887"/>
      <c r="I887"/>
      <c r="J887"/>
      <c r="K887"/>
      <c r="L887"/>
      <c r="M887"/>
      <c r="N887"/>
      <c r="O887"/>
    </row>
    <row r="888" spans="1:15" x14ac:dyDescent="0.25">
      <c r="A888"/>
      <c r="B888"/>
      <c r="C888"/>
      <c r="D888"/>
      <c r="E888"/>
      <c r="F888"/>
      <c r="G888"/>
      <c r="H888"/>
      <c r="I888"/>
      <c r="J888"/>
      <c r="K888"/>
      <c r="L888"/>
      <c r="M888"/>
      <c r="N888"/>
      <c r="O888"/>
    </row>
    <row r="889" spans="1:15" x14ac:dyDescent="0.25">
      <c r="A889"/>
      <c r="B889"/>
      <c r="C889"/>
      <c r="D889"/>
      <c r="E889"/>
      <c r="F889"/>
      <c r="G889"/>
      <c r="H889"/>
      <c r="I889"/>
      <c r="J889"/>
      <c r="K889"/>
      <c r="L889"/>
      <c r="M889"/>
      <c r="N889"/>
      <c r="O889"/>
    </row>
    <row r="890" spans="1:15" x14ac:dyDescent="0.25">
      <c r="A890"/>
      <c r="B890"/>
      <c r="C890"/>
      <c r="D890"/>
      <c r="E890"/>
      <c r="F890"/>
      <c r="G890"/>
      <c r="H890"/>
      <c r="I890"/>
      <c r="J890"/>
      <c r="K890"/>
      <c r="L890"/>
      <c r="M890"/>
      <c r="N890"/>
      <c r="O890"/>
    </row>
    <row r="891" spans="1:15" x14ac:dyDescent="0.25">
      <c r="A891"/>
      <c r="B891"/>
      <c r="C891"/>
      <c r="D891"/>
      <c r="E891"/>
      <c r="F891"/>
      <c r="G891"/>
      <c r="H891"/>
      <c r="I891"/>
      <c r="J891"/>
      <c r="K891"/>
      <c r="L891"/>
      <c r="M891"/>
      <c r="N891"/>
      <c r="O891"/>
    </row>
    <row r="892" spans="1:15" x14ac:dyDescent="0.25">
      <c r="A892"/>
      <c r="B892"/>
      <c r="C892"/>
      <c r="D892"/>
      <c r="E892"/>
      <c r="F892"/>
      <c r="G892"/>
      <c r="H892"/>
      <c r="I892"/>
      <c r="J892"/>
      <c r="K892"/>
      <c r="L892"/>
      <c r="M892"/>
      <c r="N892"/>
      <c r="O892"/>
    </row>
    <row r="893" spans="1:15" x14ac:dyDescent="0.25">
      <c r="A893"/>
      <c r="B893"/>
      <c r="C893"/>
      <c r="D893"/>
      <c r="E893"/>
      <c r="F893"/>
      <c r="G893"/>
      <c r="H893"/>
      <c r="I893"/>
      <c r="J893"/>
      <c r="K893"/>
      <c r="L893"/>
      <c r="M893"/>
      <c r="N893"/>
      <c r="O893"/>
    </row>
    <row r="894" spans="1:15" x14ac:dyDescent="0.25">
      <c r="A894"/>
      <c r="B894"/>
      <c r="C894"/>
      <c r="D894"/>
      <c r="E894"/>
      <c r="F894"/>
      <c r="G894"/>
      <c r="H894"/>
      <c r="I894"/>
      <c r="J894"/>
      <c r="K894"/>
      <c r="L894"/>
      <c r="M894"/>
      <c r="N894"/>
      <c r="O894"/>
    </row>
    <row r="895" spans="1:15" x14ac:dyDescent="0.25">
      <c r="A895"/>
      <c r="B895"/>
      <c r="C895"/>
      <c r="D895"/>
      <c r="E895"/>
      <c r="F895"/>
      <c r="G895"/>
      <c r="H895"/>
      <c r="I895"/>
      <c r="J895"/>
      <c r="K895"/>
      <c r="L895"/>
      <c r="M895"/>
      <c r="N895"/>
      <c r="O895"/>
    </row>
    <row r="896" spans="1:15" x14ac:dyDescent="0.25">
      <c r="A896"/>
      <c r="B896"/>
      <c r="C896"/>
      <c r="D896"/>
      <c r="E896"/>
      <c r="F896"/>
      <c r="G896"/>
      <c r="H896"/>
      <c r="I896"/>
      <c r="J896"/>
      <c r="K896"/>
      <c r="L896"/>
      <c r="M896"/>
      <c r="N896"/>
      <c r="O896"/>
    </row>
    <row r="897" spans="1:15" x14ac:dyDescent="0.25">
      <c r="A897"/>
      <c r="B897"/>
      <c r="C897"/>
      <c r="D897"/>
      <c r="E897"/>
      <c r="F897"/>
      <c r="G897"/>
      <c r="H897"/>
      <c r="I897"/>
      <c r="J897"/>
      <c r="K897"/>
      <c r="L897"/>
      <c r="M897"/>
      <c r="N897"/>
      <c r="O897"/>
    </row>
    <row r="898" spans="1:15" x14ac:dyDescent="0.25">
      <c r="A898"/>
      <c r="B898"/>
      <c r="C898"/>
      <c r="D898"/>
      <c r="E898"/>
      <c r="F898"/>
      <c r="G898"/>
      <c r="H898"/>
      <c r="I898"/>
      <c r="J898"/>
      <c r="K898"/>
      <c r="L898"/>
      <c r="M898"/>
      <c r="N898"/>
      <c r="O898"/>
    </row>
    <row r="899" spans="1:15" x14ac:dyDescent="0.25">
      <c r="A899"/>
      <c r="B899"/>
      <c r="C899"/>
      <c r="D899"/>
      <c r="E899"/>
      <c r="F899"/>
      <c r="G899"/>
      <c r="H899"/>
      <c r="I899"/>
      <c r="J899"/>
      <c r="K899"/>
      <c r="L899"/>
      <c r="M899"/>
      <c r="N899"/>
      <c r="O899"/>
    </row>
    <row r="900" spans="1:15" x14ac:dyDescent="0.25">
      <c r="A900"/>
      <c r="B900"/>
      <c r="C900"/>
      <c r="D900"/>
      <c r="E900"/>
      <c r="F900"/>
      <c r="G900"/>
      <c r="H900"/>
      <c r="I900"/>
      <c r="J900"/>
      <c r="K900"/>
      <c r="L900"/>
      <c r="M900"/>
      <c r="N900"/>
      <c r="O900"/>
    </row>
    <row r="901" spans="1:15" x14ac:dyDescent="0.25">
      <c r="A901"/>
      <c r="B901"/>
      <c r="C901"/>
      <c r="D901"/>
      <c r="E901"/>
      <c r="F901"/>
      <c r="G901"/>
      <c r="H901"/>
      <c r="I901"/>
      <c r="J901"/>
      <c r="K901"/>
      <c r="L901"/>
      <c r="M901"/>
      <c r="N901"/>
      <c r="O901"/>
    </row>
    <row r="902" spans="1:15" x14ac:dyDescent="0.25">
      <c r="A902"/>
      <c r="B902"/>
      <c r="C902"/>
      <c r="D902"/>
      <c r="E902"/>
      <c r="F902"/>
      <c r="G902"/>
      <c r="H902"/>
      <c r="I902"/>
      <c r="J902"/>
      <c r="K902"/>
      <c r="L902"/>
      <c r="M902"/>
      <c r="N902"/>
      <c r="O902"/>
    </row>
    <row r="903" spans="1:15" x14ac:dyDescent="0.25">
      <c r="A903"/>
      <c r="B903"/>
      <c r="C903"/>
      <c r="D903"/>
      <c r="E903"/>
      <c r="F903"/>
      <c r="G903"/>
      <c r="H903"/>
      <c r="I903"/>
      <c r="J903"/>
      <c r="K903"/>
      <c r="L903"/>
      <c r="M903"/>
      <c r="N903"/>
      <c r="O903"/>
    </row>
    <row r="904" spans="1:15" x14ac:dyDescent="0.25">
      <c r="A904"/>
      <c r="B904"/>
      <c r="C904"/>
      <c r="D904"/>
      <c r="E904"/>
      <c r="F904"/>
      <c r="G904"/>
      <c r="H904"/>
      <c r="I904"/>
      <c r="J904"/>
      <c r="K904"/>
      <c r="L904"/>
      <c r="M904"/>
      <c r="N904"/>
      <c r="O904"/>
    </row>
    <row r="905" spans="1:15" x14ac:dyDescent="0.25">
      <c r="A905"/>
      <c r="B905"/>
      <c r="C905"/>
      <c r="D905"/>
      <c r="E905"/>
      <c r="F905"/>
      <c r="G905"/>
      <c r="H905"/>
      <c r="I905"/>
      <c r="J905"/>
      <c r="K905"/>
      <c r="L905"/>
      <c r="M905"/>
      <c r="N905"/>
      <c r="O905"/>
    </row>
    <row r="906" spans="1:15" x14ac:dyDescent="0.25">
      <c r="A906"/>
      <c r="B906"/>
      <c r="C906"/>
      <c r="D906"/>
      <c r="E906"/>
      <c r="F906"/>
      <c r="G906"/>
      <c r="H906"/>
      <c r="I906"/>
      <c r="J906"/>
      <c r="K906"/>
      <c r="L906"/>
      <c r="M906"/>
      <c r="N906"/>
      <c r="O906"/>
    </row>
    <row r="907" spans="1:15" x14ac:dyDescent="0.25">
      <c r="A907"/>
      <c r="B907"/>
      <c r="C907"/>
      <c r="D907"/>
      <c r="E907"/>
      <c r="F907"/>
      <c r="G907"/>
      <c r="H907"/>
      <c r="I907"/>
      <c r="J907"/>
      <c r="K907"/>
      <c r="L907"/>
      <c r="M907"/>
      <c r="N907"/>
      <c r="O907"/>
    </row>
    <row r="908" spans="1:15" x14ac:dyDescent="0.25">
      <c r="A908"/>
      <c r="B908"/>
      <c r="C908"/>
      <c r="D908"/>
      <c r="E908"/>
      <c r="F908"/>
      <c r="G908"/>
      <c r="H908"/>
      <c r="I908"/>
      <c r="J908"/>
      <c r="K908"/>
      <c r="L908"/>
      <c r="M908"/>
      <c r="N908"/>
      <c r="O908"/>
    </row>
    <row r="909" spans="1:15" x14ac:dyDescent="0.25">
      <c r="A909"/>
      <c r="B909"/>
      <c r="C909"/>
      <c r="D909"/>
      <c r="E909"/>
      <c r="F909"/>
      <c r="G909"/>
      <c r="H909"/>
      <c r="I909"/>
      <c r="J909"/>
      <c r="K909"/>
      <c r="L909"/>
      <c r="M909"/>
      <c r="N909"/>
      <c r="O909"/>
    </row>
    <row r="910" spans="1:15" x14ac:dyDescent="0.25">
      <c r="A910"/>
      <c r="B910"/>
      <c r="C910"/>
      <c r="D910"/>
      <c r="E910"/>
      <c r="F910"/>
      <c r="G910"/>
      <c r="H910"/>
      <c r="I910"/>
      <c r="J910"/>
      <c r="K910"/>
      <c r="L910"/>
      <c r="M910"/>
      <c r="N910"/>
      <c r="O910"/>
    </row>
    <row r="911" spans="1:15" x14ac:dyDescent="0.25">
      <c r="A911"/>
      <c r="B911"/>
      <c r="C911"/>
      <c r="D911"/>
      <c r="E911"/>
      <c r="F911"/>
      <c r="G911"/>
      <c r="H911"/>
      <c r="I911"/>
      <c r="J911"/>
      <c r="K911"/>
      <c r="L911"/>
      <c r="M911"/>
      <c r="N911"/>
      <c r="O911"/>
    </row>
    <row r="912" spans="1:15" x14ac:dyDescent="0.25">
      <c r="A912"/>
      <c r="B912"/>
      <c r="C912"/>
      <c r="D912"/>
      <c r="E912"/>
      <c r="F912"/>
      <c r="G912"/>
      <c r="H912"/>
      <c r="I912"/>
      <c r="J912"/>
      <c r="K912"/>
      <c r="L912"/>
      <c r="M912"/>
      <c r="N912"/>
      <c r="O912"/>
    </row>
    <row r="913" spans="1:15" x14ac:dyDescent="0.25">
      <c r="A913"/>
      <c r="B913"/>
      <c r="C913"/>
      <c r="D913"/>
      <c r="E913"/>
      <c r="F913"/>
      <c r="G913"/>
      <c r="H913"/>
      <c r="I913"/>
      <c r="J913"/>
      <c r="K913"/>
      <c r="L913"/>
      <c r="M913"/>
      <c r="N913"/>
      <c r="O913"/>
    </row>
    <row r="914" spans="1:15" x14ac:dyDescent="0.25">
      <c r="A914"/>
      <c r="B914"/>
      <c r="C914"/>
      <c r="D914"/>
      <c r="E914"/>
      <c r="F914"/>
      <c r="G914"/>
      <c r="H914"/>
      <c r="I914"/>
      <c r="J914"/>
      <c r="K914"/>
      <c r="L914"/>
      <c r="M914"/>
      <c r="N914"/>
      <c r="O914"/>
    </row>
    <row r="915" spans="1:15" x14ac:dyDescent="0.25">
      <c r="A915"/>
      <c r="B915"/>
      <c r="C915"/>
      <c r="D915"/>
      <c r="E915"/>
      <c r="F915"/>
      <c r="G915"/>
      <c r="H915"/>
      <c r="I915"/>
      <c r="J915"/>
      <c r="K915"/>
      <c r="L915"/>
      <c r="M915"/>
      <c r="N915"/>
      <c r="O915"/>
    </row>
    <row r="916" spans="1:15" x14ac:dyDescent="0.25">
      <c r="A916"/>
      <c r="B916"/>
      <c r="C916"/>
      <c r="D916"/>
      <c r="E916"/>
      <c r="F916"/>
      <c r="G916"/>
      <c r="H916"/>
      <c r="I916"/>
      <c r="J916"/>
      <c r="K916"/>
      <c r="L916"/>
      <c r="M916"/>
      <c r="N916"/>
      <c r="O916"/>
    </row>
    <row r="917" spans="1:15" x14ac:dyDescent="0.25">
      <c r="A917"/>
      <c r="B917"/>
      <c r="C917"/>
      <c r="D917"/>
      <c r="E917"/>
      <c r="F917"/>
      <c r="G917"/>
      <c r="H917"/>
      <c r="I917"/>
      <c r="J917"/>
      <c r="K917"/>
      <c r="L917"/>
      <c r="M917"/>
      <c r="N917"/>
      <c r="O917"/>
    </row>
    <row r="918" spans="1:15" x14ac:dyDescent="0.25">
      <c r="A918"/>
      <c r="B918"/>
      <c r="C918"/>
      <c r="D918"/>
      <c r="E918"/>
      <c r="F918"/>
      <c r="G918"/>
      <c r="H918"/>
      <c r="I918"/>
      <c r="J918"/>
      <c r="K918"/>
      <c r="L918"/>
      <c r="M918"/>
      <c r="N918"/>
      <c r="O918"/>
    </row>
    <row r="919" spans="1:15" x14ac:dyDescent="0.25">
      <c r="A919"/>
      <c r="B919"/>
      <c r="C919"/>
      <c r="D919"/>
      <c r="E919"/>
      <c r="F919"/>
      <c r="G919"/>
      <c r="H919"/>
      <c r="I919"/>
      <c r="J919"/>
      <c r="K919"/>
      <c r="L919"/>
      <c r="M919"/>
      <c r="N919"/>
      <c r="O919"/>
    </row>
    <row r="920" spans="1:15" x14ac:dyDescent="0.25">
      <c r="A920"/>
      <c r="B920"/>
      <c r="C920"/>
      <c r="D920"/>
      <c r="E920"/>
      <c r="F920"/>
      <c r="G920"/>
      <c r="H920"/>
      <c r="I920"/>
      <c r="J920"/>
      <c r="K920"/>
      <c r="L920"/>
      <c r="M920"/>
      <c r="N920"/>
      <c r="O920"/>
    </row>
    <row r="921" spans="1:15" x14ac:dyDescent="0.25">
      <c r="A921"/>
      <c r="B921"/>
      <c r="C921"/>
      <c r="D921"/>
      <c r="E921"/>
      <c r="F921"/>
      <c r="G921"/>
      <c r="H921"/>
      <c r="I921"/>
      <c r="J921"/>
      <c r="K921"/>
      <c r="L921"/>
      <c r="M921"/>
      <c r="N921"/>
      <c r="O921"/>
    </row>
    <row r="922" spans="1:15" x14ac:dyDescent="0.25">
      <c r="A922"/>
      <c r="B922"/>
      <c r="C922"/>
      <c r="D922"/>
      <c r="E922"/>
      <c r="F922"/>
      <c r="G922"/>
      <c r="H922"/>
      <c r="I922"/>
      <c r="J922"/>
      <c r="K922"/>
      <c r="L922"/>
      <c r="M922"/>
      <c r="N922"/>
      <c r="O922"/>
    </row>
    <row r="923" spans="1:15" x14ac:dyDescent="0.25">
      <c r="A923"/>
      <c r="B923"/>
      <c r="C923"/>
      <c r="D923"/>
      <c r="E923"/>
      <c r="F923"/>
      <c r="G923"/>
      <c r="H923"/>
      <c r="I923"/>
      <c r="J923"/>
      <c r="K923"/>
      <c r="L923"/>
      <c r="M923"/>
      <c r="N923"/>
      <c r="O923"/>
    </row>
    <row r="924" spans="1:15" x14ac:dyDescent="0.25">
      <c r="A924"/>
      <c r="B924"/>
      <c r="C924"/>
      <c r="D924"/>
      <c r="E924"/>
      <c r="F924"/>
      <c r="G924"/>
      <c r="H924"/>
      <c r="I924"/>
      <c r="J924"/>
      <c r="K924"/>
      <c r="L924"/>
      <c r="M924"/>
      <c r="N924"/>
      <c r="O924"/>
    </row>
    <row r="925" spans="1:15" x14ac:dyDescent="0.25">
      <c r="A925"/>
      <c r="B925"/>
      <c r="C925"/>
      <c r="D925"/>
      <c r="E925"/>
      <c r="F925"/>
      <c r="G925"/>
      <c r="H925"/>
      <c r="I925"/>
      <c r="J925"/>
      <c r="K925"/>
      <c r="L925"/>
      <c r="M925"/>
      <c r="N925"/>
      <c r="O925"/>
    </row>
    <row r="926" spans="1:15" x14ac:dyDescent="0.25">
      <c r="A926"/>
      <c r="B926"/>
      <c r="C926"/>
      <c r="D926"/>
      <c r="E926"/>
      <c r="F926"/>
      <c r="G926"/>
      <c r="H926"/>
      <c r="I926"/>
      <c r="J926"/>
      <c r="K926"/>
      <c r="L926"/>
      <c r="M926"/>
      <c r="N926"/>
      <c r="O926"/>
    </row>
    <row r="927" spans="1:15" x14ac:dyDescent="0.25">
      <c r="A927"/>
      <c r="B927"/>
      <c r="C927"/>
      <c r="D927"/>
      <c r="E927"/>
      <c r="F927"/>
      <c r="G927"/>
      <c r="H927"/>
      <c r="I927"/>
      <c r="J927"/>
      <c r="K927"/>
      <c r="L927"/>
      <c r="M927"/>
      <c r="N927"/>
      <c r="O927"/>
    </row>
    <row r="928" spans="1:15" x14ac:dyDescent="0.25">
      <c r="A928"/>
      <c r="B928"/>
      <c r="C928"/>
      <c r="D928"/>
      <c r="E928"/>
      <c r="F928"/>
      <c r="G928"/>
      <c r="H928"/>
      <c r="I928"/>
      <c r="J928"/>
      <c r="K928"/>
      <c r="L928"/>
      <c r="M928"/>
      <c r="N928"/>
      <c r="O928"/>
    </row>
    <row r="929" spans="1:15" x14ac:dyDescent="0.25">
      <c r="A929"/>
      <c r="B929"/>
      <c r="C929"/>
      <c r="D929"/>
      <c r="E929"/>
      <c r="F929"/>
      <c r="G929"/>
      <c r="H929"/>
      <c r="I929"/>
      <c r="J929"/>
      <c r="K929"/>
      <c r="L929"/>
      <c r="M929"/>
      <c r="N929"/>
      <c r="O929"/>
    </row>
    <row r="930" spans="1:15" x14ac:dyDescent="0.25">
      <c r="A930"/>
      <c r="B930"/>
      <c r="C930"/>
      <c r="D930"/>
      <c r="E930"/>
      <c r="F930"/>
      <c r="G930"/>
      <c r="H930"/>
      <c r="I930"/>
      <c r="J930"/>
      <c r="K930"/>
      <c r="L930"/>
      <c r="M930"/>
      <c r="N930"/>
      <c r="O930"/>
    </row>
    <row r="931" spans="1:15" x14ac:dyDescent="0.25">
      <c r="A931"/>
      <c r="B931"/>
      <c r="C931"/>
      <c r="D931"/>
      <c r="E931"/>
      <c r="F931"/>
      <c r="G931"/>
      <c r="H931"/>
      <c r="I931"/>
      <c r="J931"/>
      <c r="K931"/>
      <c r="L931"/>
      <c r="M931"/>
      <c r="N931"/>
      <c r="O931"/>
    </row>
    <row r="932" spans="1:15" x14ac:dyDescent="0.25">
      <c r="A932"/>
      <c r="B932"/>
      <c r="C932"/>
      <c r="D932"/>
      <c r="E932"/>
      <c r="F932"/>
      <c r="G932"/>
      <c r="H932"/>
      <c r="I932"/>
      <c r="J932"/>
      <c r="K932"/>
      <c r="L932"/>
      <c r="M932"/>
      <c r="N932"/>
      <c r="O932"/>
    </row>
    <row r="933" spans="1:15" x14ac:dyDescent="0.25">
      <c r="A933"/>
      <c r="B933"/>
      <c r="C933"/>
      <c r="D933"/>
      <c r="E933"/>
      <c r="F933"/>
      <c r="G933"/>
      <c r="H933"/>
      <c r="I933"/>
      <c r="J933"/>
      <c r="K933"/>
      <c r="L933"/>
      <c r="M933"/>
      <c r="N933"/>
      <c r="O933"/>
    </row>
    <row r="934" spans="1:15" x14ac:dyDescent="0.25">
      <c r="A934"/>
      <c r="B934"/>
      <c r="C934"/>
      <c r="D934"/>
      <c r="E934"/>
      <c r="F934"/>
      <c r="G934"/>
      <c r="H934"/>
      <c r="I934"/>
      <c r="J934"/>
      <c r="K934"/>
      <c r="L934"/>
      <c r="M934"/>
      <c r="N934"/>
      <c r="O934"/>
    </row>
    <row r="935" spans="1:15" x14ac:dyDescent="0.25">
      <c r="A935"/>
      <c r="B935"/>
      <c r="C935"/>
      <c r="D935"/>
      <c r="E935"/>
      <c r="F935"/>
      <c r="G935"/>
      <c r="H935"/>
      <c r="I935"/>
      <c r="J935"/>
      <c r="K935"/>
      <c r="L935"/>
      <c r="M935"/>
      <c r="N935"/>
      <c r="O935"/>
    </row>
    <row r="936" spans="1:15" x14ac:dyDescent="0.25">
      <c r="A936"/>
      <c r="B936"/>
      <c r="C936"/>
      <c r="D936"/>
      <c r="E936"/>
      <c r="F936"/>
      <c r="G936"/>
      <c r="H936"/>
      <c r="I936"/>
      <c r="J936"/>
      <c r="K936"/>
      <c r="L936"/>
      <c r="M936"/>
      <c r="N936"/>
      <c r="O936"/>
    </row>
    <row r="937" spans="1:15" x14ac:dyDescent="0.25">
      <c r="A937"/>
      <c r="B937"/>
      <c r="C937"/>
      <c r="D937"/>
      <c r="E937"/>
      <c r="F937"/>
      <c r="G937"/>
      <c r="H937"/>
      <c r="I937"/>
      <c r="J937"/>
      <c r="K937"/>
      <c r="L937"/>
      <c r="M937"/>
      <c r="N937"/>
      <c r="O937"/>
    </row>
    <row r="938" spans="1:15" x14ac:dyDescent="0.25">
      <c r="A938"/>
      <c r="B938"/>
      <c r="C938"/>
      <c r="D938"/>
      <c r="E938"/>
      <c r="F938"/>
      <c r="G938"/>
      <c r="H938"/>
      <c r="I938"/>
      <c r="J938"/>
      <c r="K938"/>
      <c r="L938"/>
      <c r="M938"/>
      <c r="N938"/>
      <c r="O938"/>
    </row>
    <row r="939" spans="1:15" x14ac:dyDescent="0.25">
      <c r="A939"/>
      <c r="B939"/>
      <c r="C939"/>
      <c r="D939"/>
      <c r="E939"/>
      <c r="F939"/>
      <c r="G939"/>
      <c r="H939"/>
      <c r="I939"/>
      <c r="J939"/>
      <c r="K939"/>
      <c r="L939"/>
      <c r="M939"/>
      <c r="N939"/>
      <c r="O939"/>
    </row>
    <row r="940" spans="1:15" x14ac:dyDescent="0.25">
      <c r="A940"/>
      <c r="B940"/>
      <c r="C940"/>
      <c r="D940"/>
      <c r="E940"/>
      <c r="F940"/>
      <c r="G940"/>
      <c r="H940"/>
      <c r="I940"/>
      <c r="J940"/>
      <c r="K940"/>
      <c r="L940"/>
      <c r="M940"/>
      <c r="N940"/>
      <c r="O940"/>
    </row>
    <row r="941" spans="1:15" x14ac:dyDescent="0.25">
      <c r="A941"/>
      <c r="B941"/>
      <c r="C941"/>
      <c r="D941"/>
      <c r="E941"/>
      <c r="F941"/>
      <c r="G941"/>
      <c r="H941"/>
      <c r="I941"/>
      <c r="J941"/>
      <c r="K941"/>
      <c r="L941"/>
      <c r="M941"/>
      <c r="N941"/>
      <c r="O941"/>
    </row>
    <row r="942" spans="1:15" x14ac:dyDescent="0.25">
      <c r="A942"/>
      <c r="B942"/>
      <c r="C942"/>
      <c r="D942"/>
      <c r="E942"/>
      <c r="F942"/>
      <c r="G942"/>
      <c r="H942"/>
      <c r="I942"/>
      <c r="J942"/>
      <c r="K942"/>
      <c r="L942"/>
      <c r="M942"/>
      <c r="N942"/>
      <c r="O942"/>
    </row>
    <row r="943" spans="1:15" x14ac:dyDescent="0.25">
      <c r="A943"/>
      <c r="B943"/>
      <c r="C943"/>
      <c r="D943"/>
      <c r="E943"/>
      <c r="F943"/>
      <c r="G943"/>
      <c r="H943"/>
      <c r="I943"/>
      <c r="J943"/>
      <c r="K943"/>
      <c r="L943"/>
      <c r="M943"/>
      <c r="N943"/>
      <c r="O943"/>
    </row>
    <row r="944" spans="1:15" x14ac:dyDescent="0.25">
      <c r="A944"/>
      <c r="B944"/>
      <c r="C944"/>
      <c r="D944"/>
      <c r="E944"/>
      <c r="F944"/>
      <c r="G944"/>
      <c r="H944"/>
      <c r="I944"/>
      <c r="J944"/>
      <c r="K944"/>
      <c r="L944"/>
      <c r="M944"/>
      <c r="N944"/>
      <c r="O944"/>
    </row>
    <row r="945" spans="1:15" x14ac:dyDescent="0.25">
      <c r="A945"/>
      <c r="B945"/>
      <c r="C945"/>
      <c r="D945"/>
      <c r="E945"/>
      <c r="F945"/>
      <c r="G945"/>
      <c r="H945"/>
      <c r="I945"/>
      <c r="J945"/>
      <c r="K945"/>
      <c r="L945"/>
      <c r="M945"/>
      <c r="N945"/>
      <c r="O945"/>
    </row>
    <row r="946" spans="1:15" x14ac:dyDescent="0.25">
      <c r="A946"/>
      <c r="B946"/>
      <c r="C946"/>
      <c r="D946"/>
      <c r="E946"/>
      <c r="F946"/>
      <c r="G946"/>
      <c r="H946"/>
      <c r="I946"/>
      <c r="J946"/>
      <c r="K946"/>
      <c r="L946"/>
      <c r="M946"/>
      <c r="N946"/>
      <c r="O946"/>
    </row>
    <row r="947" spans="1:15" x14ac:dyDescent="0.25">
      <c r="A947"/>
      <c r="B947"/>
      <c r="C947"/>
      <c r="D947"/>
      <c r="E947"/>
      <c r="F947"/>
      <c r="G947"/>
      <c r="H947"/>
      <c r="I947"/>
      <c r="J947"/>
      <c r="K947"/>
      <c r="L947"/>
      <c r="M947"/>
      <c r="N947"/>
      <c r="O947"/>
    </row>
    <row r="948" spans="1:15" x14ac:dyDescent="0.25">
      <c r="A948"/>
      <c r="B948"/>
      <c r="C948"/>
      <c r="D948"/>
      <c r="E948"/>
      <c r="F948"/>
      <c r="G948"/>
      <c r="H948"/>
      <c r="I948"/>
      <c r="J948"/>
      <c r="K948"/>
      <c r="L948"/>
      <c r="M948"/>
      <c r="N948"/>
      <c r="O948"/>
    </row>
    <row r="949" spans="1:15" x14ac:dyDescent="0.25">
      <c r="A949"/>
      <c r="B949"/>
      <c r="C949"/>
      <c r="D949"/>
      <c r="E949"/>
      <c r="F949"/>
      <c r="G949"/>
      <c r="H949"/>
      <c r="I949"/>
      <c r="J949"/>
      <c r="K949"/>
      <c r="L949"/>
      <c r="M949"/>
      <c r="N949"/>
      <c r="O949"/>
    </row>
    <row r="950" spans="1:15" x14ac:dyDescent="0.25">
      <c r="A950"/>
      <c r="B950"/>
      <c r="C950"/>
      <c r="D950"/>
      <c r="E950"/>
      <c r="F950"/>
      <c r="G950"/>
      <c r="H950"/>
      <c r="I950"/>
      <c r="J950"/>
      <c r="K950"/>
      <c r="L950"/>
      <c r="M950"/>
      <c r="N950"/>
      <c r="O950"/>
    </row>
    <row r="951" spans="1:15" x14ac:dyDescent="0.25">
      <c r="A951"/>
      <c r="B951"/>
      <c r="C951"/>
      <c r="D951"/>
      <c r="E951"/>
      <c r="F951"/>
      <c r="G951"/>
      <c r="H951"/>
      <c r="I951"/>
      <c r="J951"/>
      <c r="K951"/>
      <c r="L951"/>
      <c r="M951"/>
      <c r="N951"/>
      <c r="O951"/>
    </row>
    <row r="952" spans="1:15" x14ac:dyDescent="0.25">
      <c r="A952"/>
      <c r="B952"/>
      <c r="C952"/>
      <c r="D952"/>
      <c r="E952"/>
      <c r="F952"/>
      <c r="G952"/>
      <c r="H952"/>
      <c r="I952"/>
      <c r="J952"/>
      <c r="K952"/>
      <c r="L952"/>
      <c r="M952"/>
      <c r="N952"/>
      <c r="O952"/>
    </row>
    <row r="953" spans="1:15" x14ac:dyDescent="0.25">
      <c r="A953"/>
      <c r="B953"/>
      <c r="C953"/>
      <c r="D953"/>
      <c r="E953"/>
      <c r="F953"/>
      <c r="G953"/>
      <c r="H953"/>
      <c r="I953"/>
      <c r="J953"/>
      <c r="K953"/>
      <c r="L953"/>
      <c r="M953"/>
      <c r="N953"/>
      <c r="O953"/>
    </row>
    <row r="954" spans="1:15" x14ac:dyDescent="0.25">
      <c r="A954"/>
      <c r="B954"/>
      <c r="C954"/>
      <c r="D954"/>
      <c r="E954"/>
      <c r="F954"/>
      <c r="G954"/>
      <c r="H954"/>
      <c r="I954"/>
      <c r="J954"/>
      <c r="K954"/>
      <c r="L954"/>
      <c r="M954"/>
      <c r="N954"/>
      <c r="O954"/>
    </row>
    <row r="955" spans="1:15" x14ac:dyDescent="0.25">
      <c r="A955"/>
      <c r="B955"/>
      <c r="C955"/>
      <c r="D955"/>
      <c r="E955"/>
      <c r="F955"/>
      <c r="G955"/>
      <c r="H955"/>
      <c r="I955"/>
      <c r="J955"/>
      <c r="K955"/>
      <c r="L955"/>
      <c r="M955"/>
      <c r="N955"/>
      <c r="O955"/>
    </row>
    <row r="956" spans="1:15" x14ac:dyDescent="0.25">
      <c r="A956"/>
      <c r="B956"/>
      <c r="C956"/>
      <c r="D956"/>
      <c r="E956"/>
      <c r="F956"/>
      <c r="G956"/>
      <c r="H956"/>
      <c r="I956"/>
      <c r="J956"/>
      <c r="K956"/>
      <c r="L956"/>
      <c r="M956"/>
      <c r="N956"/>
      <c r="O956"/>
    </row>
    <row r="957" spans="1:15" x14ac:dyDescent="0.25">
      <c r="A957"/>
      <c r="B957"/>
      <c r="C957"/>
      <c r="D957"/>
      <c r="E957"/>
      <c r="F957"/>
      <c r="G957"/>
      <c r="H957"/>
      <c r="I957"/>
      <c r="J957"/>
      <c r="K957"/>
      <c r="L957"/>
      <c r="M957"/>
      <c r="N957"/>
      <c r="O957"/>
    </row>
    <row r="958" spans="1:15" x14ac:dyDescent="0.25">
      <c r="A958"/>
      <c r="B958"/>
      <c r="C958"/>
      <c r="D958"/>
      <c r="E958"/>
      <c r="F958"/>
      <c r="G958"/>
      <c r="H958"/>
      <c r="I958"/>
      <c r="J958"/>
      <c r="K958"/>
      <c r="L958"/>
      <c r="M958"/>
      <c r="N958"/>
      <c r="O958"/>
    </row>
    <row r="959" spans="1:15" x14ac:dyDescent="0.25">
      <c r="A959"/>
      <c r="B959"/>
      <c r="C959"/>
      <c r="D959"/>
      <c r="E959"/>
      <c r="F959"/>
      <c r="G959"/>
      <c r="H959"/>
      <c r="I959"/>
      <c r="J959"/>
      <c r="K959"/>
      <c r="L959"/>
      <c r="M959"/>
      <c r="N959"/>
      <c r="O959"/>
    </row>
    <row r="960" spans="1:15" x14ac:dyDescent="0.25">
      <c r="A960"/>
      <c r="B960"/>
      <c r="C960"/>
      <c r="D960"/>
      <c r="E960"/>
      <c r="F960"/>
      <c r="G960"/>
      <c r="H960"/>
      <c r="I960"/>
      <c r="J960"/>
      <c r="K960"/>
      <c r="L960"/>
      <c r="M960"/>
      <c r="N960"/>
      <c r="O960"/>
    </row>
    <row r="961" spans="1:15" x14ac:dyDescent="0.25">
      <c r="A961"/>
      <c r="B961"/>
      <c r="C961"/>
      <c r="D961"/>
      <c r="E961"/>
      <c r="F961"/>
      <c r="G961"/>
      <c r="H961"/>
      <c r="I961"/>
      <c r="J961"/>
      <c r="K961"/>
      <c r="L961"/>
      <c r="M961"/>
      <c r="N961"/>
      <c r="O961"/>
    </row>
    <row r="962" spans="1:15" x14ac:dyDescent="0.25">
      <c r="A962"/>
      <c r="B962"/>
      <c r="C962"/>
      <c r="D962"/>
      <c r="E962"/>
      <c r="F962"/>
      <c r="G962"/>
      <c r="H962"/>
      <c r="I962"/>
      <c r="J962"/>
      <c r="K962"/>
      <c r="L962"/>
      <c r="M962"/>
      <c r="N962"/>
      <c r="O962"/>
    </row>
    <row r="963" spans="1:15" x14ac:dyDescent="0.25">
      <c r="A963"/>
      <c r="B963"/>
      <c r="C963"/>
      <c r="D963"/>
      <c r="E963"/>
      <c r="F963"/>
      <c r="G963"/>
      <c r="H963"/>
      <c r="I963"/>
      <c r="J963"/>
      <c r="K963"/>
      <c r="L963"/>
      <c r="M963"/>
      <c r="N963"/>
      <c r="O963"/>
    </row>
    <row r="964" spans="1:15" x14ac:dyDescent="0.25">
      <c r="A964"/>
      <c r="B964"/>
      <c r="C964"/>
      <c r="D964"/>
      <c r="E964"/>
      <c r="F964"/>
      <c r="G964"/>
      <c r="H964"/>
      <c r="I964"/>
      <c r="J964"/>
      <c r="K964"/>
      <c r="L964"/>
      <c r="M964"/>
      <c r="N964"/>
      <c r="O964"/>
    </row>
    <row r="965" spans="1:15" x14ac:dyDescent="0.25">
      <c r="A965"/>
      <c r="B965"/>
      <c r="C965"/>
      <c r="D965"/>
      <c r="E965"/>
      <c r="F965"/>
      <c r="G965"/>
      <c r="H965"/>
      <c r="I965"/>
      <c r="J965"/>
      <c r="K965"/>
      <c r="L965"/>
      <c r="M965"/>
      <c r="N965"/>
      <c r="O965"/>
    </row>
    <row r="966" spans="1:15" x14ac:dyDescent="0.25">
      <c r="A966"/>
      <c r="B966"/>
      <c r="C966"/>
      <c r="D966"/>
      <c r="E966"/>
      <c r="F966"/>
      <c r="G966"/>
      <c r="H966"/>
      <c r="I966"/>
      <c r="J966"/>
      <c r="K966"/>
      <c r="L966"/>
      <c r="M966"/>
      <c r="N966"/>
      <c r="O966"/>
    </row>
    <row r="967" spans="1:15" x14ac:dyDescent="0.25">
      <c r="A967"/>
      <c r="B967"/>
      <c r="C967"/>
      <c r="D967"/>
      <c r="E967"/>
      <c r="F967"/>
      <c r="G967"/>
      <c r="H967"/>
      <c r="I967"/>
      <c r="J967"/>
      <c r="K967"/>
      <c r="L967"/>
      <c r="M967"/>
      <c r="N967"/>
      <c r="O967"/>
    </row>
    <row r="968" spans="1:15" x14ac:dyDescent="0.25">
      <c r="A968"/>
      <c r="B968"/>
      <c r="C968"/>
      <c r="D968"/>
      <c r="E968"/>
      <c r="F968"/>
      <c r="G968"/>
      <c r="H968"/>
      <c r="I968"/>
      <c r="J968"/>
      <c r="K968"/>
      <c r="L968"/>
      <c r="M968"/>
      <c r="N968"/>
      <c r="O968"/>
    </row>
    <row r="969" spans="1:15" x14ac:dyDescent="0.25">
      <c r="A969"/>
      <c r="B969"/>
      <c r="C969"/>
      <c r="D969"/>
      <c r="E969"/>
      <c r="F969"/>
      <c r="G969"/>
      <c r="H969"/>
      <c r="I969"/>
      <c r="J969"/>
      <c r="K969"/>
      <c r="L969"/>
      <c r="M969"/>
      <c r="N969"/>
      <c r="O969"/>
    </row>
    <row r="970" spans="1:15" x14ac:dyDescent="0.25">
      <c r="A970"/>
      <c r="B970"/>
      <c r="C970"/>
      <c r="D970"/>
      <c r="E970"/>
      <c r="F970"/>
      <c r="G970"/>
      <c r="H970"/>
      <c r="I970"/>
      <c r="J970"/>
      <c r="K970"/>
      <c r="L970"/>
      <c r="M970"/>
      <c r="N970"/>
      <c r="O970"/>
    </row>
    <row r="971" spans="1:15" x14ac:dyDescent="0.25">
      <c r="A971"/>
      <c r="B971"/>
      <c r="C971"/>
      <c r="D971"/>
      <c r="E971"/>
      <c r="F971"/>
      <c r="G971"/>
      <c r="H971"/>
      <c r="I971"/>
      <c r="J971"/>
      <c r="K971"/>
      <c r="L971"/>
      <c r="M971"/>
      <c r="N971"/>
      <c r="O971"/>
    </row>
    <row r="972" spans="1:15" x14ac:dyDescent="0.25">
      <c r="A972"/>
      <c r="B972"/>
      <c r="C972"/>
      <c r="D972"/>
      <c r="E972"/>
      <c r="F972"/>
      <c r="G972"/>
      <c r="H972"/>
      <c r="I972"/>
      <c r="J972"/>
      <c r="K972"/>
      <c r="L972"/>
      <c r="M972"/>
      <c r="N972"/>
      <c r="O972"/>
    </row>
    <row r="973" spans="1:15" x14ac:dyDescent="0.25">
      <c r="A973"/>
      <c r="B973"/>
      <c r="C973"/>
      <c r="D973"/>
      <c r="E973"/>
      <c r="F973"/>
      <c r="G973"/>
      <c r="H973"/>
      <c r="I973"/>
      <c r="J973"/>
      <c r="K973"/>
      <c r="L973"/>
      <c r="M973"/>
      <c r="N973"/>
      <c r="O973"/>
    </row>
    <row r="974" spans="1:15" x14ac:dyDescent="0.25">
      <c r="A974"/>
      <c r="B974"/>
      <c r="C974"/>
      <c r="D974"/>
      <c r="E974"/>
      <c r="F974"/>
      <c r="G974"/>
      <c r="H974"/>
      <c r="I974"/>
      <c r="J974"/>
      <c r="K974"/>
      <c r="L974"/>
      <c r="M974"/>
      <c r="N974"/>
      <c r="O974"/>
    </row>
    <row r="975" spans="1:15" x14ac:dyDescent="0.25">
      <c r="A975"/>
      <c r="B975"/>
      <c r="C975"/>
      <c r="D975"/>
      <c r="E975"/>
      <c r="F975"/>
      <c r="G975"/>
      <c r="H975"/>
      <c r="I975"/>
      <c r="J975"/>
      <c r="K975"/>
      <c r="L975"/>
      <c r="M975"/>
      <c r="N975"/>
      <c r="O975"/>
    </row>
    <row r="976" spans="1:15" x14ac:dyDescent="0.25">
      <c r="A976"/>
      <c r="B976"/>
      <c r="C976"/>
      <c r="D976"/>
      <c r="E976"/>
      <c r="F976"/>
      <c r="G976"/>
      <c r="H976"/>
      <c r="I976"/>
      <c r="J976"/>
      <c r="K976"/>
      <c r="L976"/>
      <c r="M976"/>
      <c r="N976"/>
      <c r="O976"/>
    </row>
    <row r="977" spans="1:15" x14ac:dyDescent="0.25">
      <c r="A977"/>
      <c r="B977"/>
      <c r="C977"/>
      <c r="D977"/>
      <c r="E977"/>
      <c r="F977"/>
      <c r="G977"/>
      <c r="H977"/>
      <c r="I977"/>
      <c r="J977"/>
      <c r="K977"/>
      <c r="L977"/>
      <c r="M977"/>
      <c r="N977"/>
      <c r="O977"/>
    </row>
    <row r="978" spans="1:15" x14ac:dyDescent="0.25">
      <c r="A978"/>
      <c r="B978"/>
      <c r="C978"/>
      <c r="D978"/>
      <c r="E978"/>
      <c r="F978"/>
      <c r="G978"/>
      <c r="H978"/>
      <c r="I978"/>
      <c r="J978"/>
      <c r="K978"/>
      <c r="L978"/>
      <c r="M978"/>
      <c r="N978"/>
      <c r="O978"/>
    </row>
    <row r="979" spans="1:15" x14ac:dyDescent="0.25">
      <c r="A979"/>
      <c r="B979"/>
      <c r="C979"/>
      <c r="D979"/>
      <c r="E979"/>
      <c r="F979"/>
      <c r="G979"/>
      <c r="H979"/>
      <c r="I979"/>
      <c r="J979"/>
      <c r="K979"/>
      <c r="L979"/>
      <c r="M979"/>
      <c r="N979"/>
      <c r="O979"/>
    </row>
    <row r="980" spans="1:15" x14ac:dyDescent="0.25">
      <c r="A980"/>
      <c r="B980"/>
      <c r="C980"/>
      <c r="D980"/>
      <c r="E980"/>
      <c r="F980"/>
      <c r="G980"/>
      <c r="H980"/>
      <c r="I980"/>
      <c r="J980"/>
      <c r="K980"/>
      <c r="L980"/>
      <c r="M980"/>
      <c r="N980"/>
      <c r="O980"/>
    </row>
    <row r="981" spans="1:15" x14ac:dyDescent="0.25">
      <c r="A981"/>
      <c r="B981"/>
      <c r="C981"/>
      <c r="D981"/>
      <c r="E981"/>
      <c r="F981"/>
      <c r="G981"/>
      <c r="H981"/>
      <c r="I981"/>
      <c r="J981"/>
      <c r="K981"/>
      <c r="L981"/>
      <c r="M981"/>
      <c r="N981"/>
      <c r="O981"/>
    </row>
    <row r="982" spans="1:15" x14ac:dyDescent="0.25">
      <c r="A982"/>
      <c r="B982"/>
      <c r="C982"/>
      <c r="D982"/>
      <c r="E982"/>
      <c r="F982"/>
      <c r="G982"/>
      <c r="H982"/>
      <c r="I982"/>
      <c r="J982"/>
      <c r="K982"/>
      <c r="L982"/>
      <c r="M982"/>
      <c r="N982"/>
      <c r="O982"/>
    </row>
    <row r="983" spans="1:15" x14ac:dyDescent="0.25">
      <c r="A983"/>
      <c r="B983"/>
      <c r="C983"/>
      <c r="D983"/>
      <c r="E983"/>
      <c r="F983"/>
      <c r="G983"/>
      <c r="H983"/>
      <c r="I983"/>
      <c r="J983"/>
      <c r="K983"/>
      <c r="L983"/>
      <c r="M983"/>
      <c r="N983"/>
      <c r="O983"/>
    </row>
    <row r="984" spans="1:15" x14ac:dyDescent="0.25">
      <c r="A984"/>
      <c r="B984"/>
      <c r="C984"/>
      <c r="D984"/>
      <c r="E984"/>
      <c r="F984"/>
      <c r="G984"/>
      <c r="H984"/>
      <c r="I984"/>
      <c r="J984"/>
      <c r="K984"/>
      <c r="L984"/>
      <c r="M984"/>
      <c r="N984"/>
      <c r="O984"/>
    </row>
    <row r="985" spans="1:15" x14ac:dyDescent="0.25">
      <c r="A985"/>
      <c r="B985"/>
      <c r="C985"/>
      <c r="D985"/>
      <c r="E985"/>
      <c r="F985"/>
      <c r="G985"/>
      <c r="H985"/>
      <c r="I985"/>
      <c r="J985"/>
      <c r="K985"/>
      <c r="L985"/>
      <c r="M985"/>
      <c r="N985"/>
      <c r="O985"/>
    </row>
    <row r="986" spans="1:15" x14ac:dyDescent="0.25">
      <c r="A986"/>
      <c r="B986"/>
      <c r="C986"/>
      <c r="D986"/>
      <c r="E986"/>
      <c r="F986"/>
      <c r="G986"/>
      <c r="H986"/>
      <c r="I986"/>
      <c r="J986"/>
      <c r="K986"/>
      <c r="L986"/>
      <c r="M986"/>
      <c r="N986"/>
      <c r="O986"/>
    </row>
    <row r="987" spans="1:15" x14ac:dyDescent="0.25">
      <c r="A987"/>
      <c r="B987"/>
      <c r="C987"/>
      <c r="D987"/>
      <c r="E987"/>
      <c r="F987"/>
      <c r="G987"/>
      <c r="H987"/>
      <c r="I987"/>
      <c r="J987"/>
      <c r="K987"/>
      <c r="L987"/>
      <c r="M987"/>
      <c r="N987"/>
      <c r="O987"/>
    </row>
    <row r="988" spans="1:15" x14ac:dyDescent="0.25">
      <c r="A988"/>
      <c r="B988"/>
      <c r="C988"/>
      <c r="D988"/>
      <c r="E988"/>
      <c r="F988"/>
      <c r="G988"/>
      <c r="H988"/>
      <c r="I988"/>
      <c r="J988"/>
      <c r="K988"/>
      <c r="L988"/>
      <c r="M988"/>
      <c r="N988"/>
      <c r="O988"/>
    </row>
    <row r="989" spans="1:15" x14ac:dyDescent="0.25">
      <c r="A989"/>
      <c r="B989"/>
      <c r="C989"/>
      <c r="D989"/>
      <c r="E989"/>
      <c r="F989"/>
      <c r="G989"/>
      <c r="H989"/>
      <c r="I989"/>
      <c r="J989"/>
      <c r="K989"/>
      <c r="L989"/>
      <c r="M989"/>
      <c r="N989"/>
      <c r="O989"/>
    </row>
    <row r="990" spans="1:15" x14ac:dyDescent="0.25">
      <c r="A990"/>
      <c r="B990"/>
      <c r="C990"/>
      <c r="D990"/>
      <c r="E990"/>
      <c r="F990"/>
      <c r="G990"/>
      <c r="H990"/>
      <c r="I990"/>
      <c r="J990"/>
      <c r="K990"/>
      <c r="L990"/>
      <c r="M990"/>
      <c r="N990"/>
      <c r="O990"/>
    </row>
    <row r="991" spans="1:15" x14ac:dyDescent="0.25">
      <c r="A991"/>
      <c r="B991"/>
      <c r="C991"/>
      <c r="D991"/>
      <c r="E991"/>
      <c r="F991"/>
      <c r="G991"/>
      <c r="H991"/>
      <c r="I991"/>
      <c r="J991"/>
      <c r="K991"/>
      <c r="L991"/>
      <c r="M991"/>
      <c r="N991"/>
      <c r="O991"/>
    </row>
    <row r="992" spans="1:15" x14ac:dyDescent="0.25">
      <c r="A992"/>
      <c r="B992"/>
      <c r="C992"/>
      <c r="D992"/>
      <c r="E992"/>
      <c r="F992"/>
      <c r="G992"/>
      <c r="H992"/>
      <c r="I992"/>
      <c r="J992"/>
      <c r="K992"/>
      <c r="L992"/>
      <c r="M992"/>
      <c r="N992"/>
      <c r="O992"/>
    </row>
    <row r="993" spans="1:15" x14ac:dyDescent="0.25">
      <c r="A993"/>
      <c r="B993"/>
      <c r="C993"/>
      <c r="D993"/>
      <c r="E993"/>
      <c r="F993"/>
      <c r="G993"/>
      <c r="H993"/>
      <c r="I993"/>
      <c r="J993"/>
      <c r="K993"/>
      <c r="L993"/>
      <c r="M993"/>
      <c r="N993"/>
      <c r="O993"/>
    </row>
    <row r="994" spans="1:15" x14ac:dyDescent="0.25">
      <c r="A994"/>
      <c r="B994"/>
      <c r="C994"/>
      <c r="D994"/>
      <c r="E994"/>
      <c r="F994"/>
      <c r="G994"/>
      <c r="H994"/>
      <c r="I994"/>
      <c r="J994"/>
      <c r="K994"/>
      <c r="L994"/>
      <c r="M994"/>
      <c r="N994"/>
      <c r="O994"/>
    </row>
    <row r="995" spans="1:15" x14ac:dyDescent="0.25">
      <c r="A995"/>
      <c r="B995"/>
      <c r="C995"/>
      <c r="D995"/>
      <c r="E995"/>
      <c r="F995"/>
      <c r="G995"/>
      <c r="H995"/>
      <c r="I995"/>
      <c r="J995"/>
      <c r="K995"/>
      <c r="L995"/>
      <c r="M995"/>
      <c r="N995"/>
      <c r="O995"/>
    </row>
    <row r="996" spans="1:15" x14ac:dyDescent="0.25">
      <c r="A996"/>
      <c r="B996"/>
      <c r="C996"/>
      <c r="D996"/>
      <c r="E996"/>
      <c r="F996"/>
      <c r="G996"/>
      <c r="H996"/>
      <c r="I996"/>
      <c r="J996"/>
      <c r="K996"/>
      <c r="L996"/>
      <c r="M996"/>
      <c r="N996"/>
      <c r="O996"/>
    </row>
    <row r="997" spans="1:15" x14ac:dyDescent="0.25">
      <c r="A997"/>
      <c r="B997"/>
      <c r="C997"/>
      <c r="D997"/>
      <c r="E997"/>
      <c r="F997"/>
      <c r="G997"/>
      <c r="H997"/>
      <c r="I997"/>
      <c r="J997"/>
      <c r="K997"/>
      <c r="L997"/>
      <c r="M997"/>
      <c r="N997"/>
      <c r="O997"/>
    </row>
    <row r="998" spans="1:15" x14ac:dyDescent="0.25">
      <c r="A998"/>
      <c r="B998"/>
      <c r="C998"/>
      <c r="D998"/>
      <c r="E998"/>
      <c r="F998"/>
      <c r="G998"/>
      <c r="H998"/>
      <c r="I998"/>
      <c r="J998"/>
      <c r="K998"/>
      <c r="L998"/>
      <c r="M998"/>
      <c r="N998"/>
      <c r="O998"/>
    </row>
    <row r="999" spans="1:15" x14ac:dyDescent="0.25">
      <c r="A999"/>
      <c r="B999"/>
      <c r="C999"/>
      <c r="D999"/>
      <c r="E999"/>
      <c r="F999"/>
      <c r="G999"/>
      <c r="H999"/>
      <c r="I999"/>
      <c r="J999"/>
      <c r="K999"/>
      <c r="L999"/>
      <c r="M999"/>
      <c r="N999"/>
      <c r="O999"/>
    </row>
    <row r="1000" spans="1:15" x14ac:dyDescent="0.25">
      <c r="A1000"/>
      <c r="B1000"/>
      <c r="C1000"/>
      <c r="D1000"/>
      <c r="E1000"/>
      <c r="F1000"/>
      <c r="G1000"/>
      <c r="H1000"/>
      <c r="I1000"/>
      <c r="J1000"/>
      <c r="K1000"/>
      <c r="L1000"/>
      <c r="M1000"/>
      <c r="N1000"/>
      <c r="O1000"/>
    </row>
    <row r="1001" spans="1:15" x14ac:dyDescent="0.25">
      <c r="A1001"/>
      <c r="B1001"/>
      <c r="C1001"/>
      <c r="D1001"/>
      <c r="E1001"/>
      <c r="F1001"/>
      <c r="G1001"/>
      <c r="H1001"/>
      <c r="I1001"/>
      <c r="J1001"/>
      <c r="K1001"/>
      <c r="L1001"/>
      <c r="M1001"/>
      <c r="N1001"/>
      <c r="O1001"/>
    </row>
    <row r="1002" spans="1:15" x14ac:dyDescent="0.25">
      <c r="A1002"/>
      <c r="B1002"/>
      <c r="C1002"/>
      <c r="D1002"/>
      <c r="E1002"/>
      <c r="F1002"/>
      <c r="G1002"/>
      <c r="H1002"/>
      <c r="I1002"/>
      <c r="J1002"/>
      <c r="K1002"/>
      <c r="L1002"/>
      <c r="M1002"/>
      <c r="N1002"/>
      <c r="O1002"/>
    </row>
    <row r="1003" spans="1:15" x14ac:dyDescent="0.25">
      <c r="A1003"/>
      <c r="B1003"/>
      <c r="C1003"/>
      <c r="D1003"/>
      <c r="E1003"/>
      <c r="F1003"/>
      <c r="G1003"/>
      <c r="H1003"/>
      <c r="I1003"/>
      <c r="J1003"/>
      <c r="K1003"/>
      <c r="L1003"/>
      <c r="M1003"/>
      <c r="N1003"/>
      <c r="O1003"/>
    </row>
    <row r="1004" spans="1:15" x14ac:dyDescent="0.25">
      <c r="A1004"/>
      <c r="B1004"/>
      <c r="C1004"/>
      <c r="D1004"/>
      <c r="E1004"/>
      <c r="F1004"/>
      <c r="G1004"/>
      <c r="H1004"/>
      <c r="I1004"/>
      <c r="J1004"/>
      <c r="K1004"/>
      <c r="L1004"/>
      <c r="M1004"/>
      <c r="N1004"/>
      <c r="O1004"/>
    </row>
    <row r="1005" spans="1:15" x14ac:dyDescent="0.25">
      <c r="A1005"/>
      <c r="B1005"/>
      <c r="C1005"/>
      <c r="D1005"/>
      <c r="E1005"/>
      <c r="F1005"/>
      <c r="G1005"/>
      <c r="H1005"/>
      <c r="I1005"/>
      <c r="J1005"/>
      <c r="K1005"/>
      <c r="L1005"/>
      <c r="M1005"/>
      <c r="N1005"/>
      <c r="O1005"/>
    </row>
    <row r="1006" spans="1:15" x14ac:dyDescent="0.25">
      <c r="A1006"/>
      <c r="B1006"/>
      <c r="C1006"/>
      <c r="D1006"/>
      <c r="E1006"/>
      <c r="F1006"/>
      <c r="G1006"/>
      <c r="H1006"/>
      <c r="I1006"/>
      <c r="J1006"/>
      <c r="K1006"/>
      <c r="L1006"/>
      <c r="M1006"/>
      <c r="N1006"/>
      <c r="O1006"/>
    </row>
    <row r="1007" spans="1:15" x14ac:dyDescent="0.25">
      <c r="A1007"/>
      <c r="B1007"/>
      <c r="C1007"/>
      <c r="D1007"/>
      <c r="E1007"/>
      <c r="F1007"/>
      <c r="G1007"/>
      <c r="H1007"/>
      <c r="I1007"/>
      <c r="J1007"/>
      <c r="K1007"/>
      <c r="L1007"/>
      <c r="M1007"/>
      <c r="N1007"/>
      <c r="O1007"/>
    </row>
    <row r="1008" spans="1:15" x14ac:dyDescent="0.25">
      <c r="A1008"/>
      <c r="B1008"/>
      <c r="C1008"/>
      <c r="D1008"/>
      <c r="E1008"/>
      <c r="F1008"/>
      <c r="G1008"/>
      <c r="H1008"/>
      <c r="I1008"/>
      <c r="J1008"/>
      <c r="K1008"/>
      <c r="L1008"/>
      <c r="M1008"/>
      <c r="N1008"/>
      <c r="O1008"/>
    </row>
    <row r="1009" spans="1:15" x14ac:dyDescent="0.25">
      <c r="A1009"/>
      <c r="B1009"/>
      <c r="C1009"/>
      <c r="D1009"/>
      <c r="E1009"/>
      <c r="F1009"/>
      <c r="G1009"/>
      <c r="H1009"/>
      <c r="I1009"/>
      <c r="J1009"/>
      <c r="K1009"/>
      <c r="L1009"/>
      <c r="M1009"/>
      <c r="N1009"/>
      <c r="O1009"/>
    </row>
    <row r="1010" spans="1:15" x14ac:dyDescent="0.25">
      <c r="A1010"/>
      <c r="B1010"/>
      <c r="C1010"/>
      <c r="D1010"/>
      <c r="E1010"/>
      <c r="F1010"/>
      <c r="G1010"/>
      <c r="H1010"/>
      <c r="I1010"/>
      <c r="J1010"/>
      <c r="K1010"/>
      <c r="L1010"/>
      <c r="M1010"/>
      <c r="N1010"/>
      <c r="O1010"/>
    </row>
    <row r="1011" spans="1:15" x14ac:dyDescent="0.25">
      <c r="A1011"/>
      <c r="B1011"/>
      <c r="C1011"/>
      <c r="D1011"/>
      <c r="E1011"/>
      <c r="F1011"/>
      <c r="G1011"/>
      <c r="H1011"/>
      <c r="I1011"/>
      <c r="J1011"/>
      <c r="K1011"/>
      <c r="L1011"/>
      <c r="M1011"/>
      <c r="N1011"/>
      <c r="O1011"/>
    </row>
    <row r="1012" spans="1:15" x14ac:dyDescent="0.25">
      <c r="A1012"/>
      <c r="B1012"/>
      <c r="C1012"/>
      <c r="D1012"/>
      <c r="E1012"/>
      <c r="F1012"/>
      <c r="G1012"/>
      <c r="H1012"/>
      <c r="I1012"/>
      <c r="J1012"/>
      <c r="K1012"/>
      <c r="L1012"/>
      <c r="M1012"/>
      <c r="N1012"/>
      <c r="O1012"/>
    </row>
    <row r="1013" spans="1:15" x14ac:dyDescent="0.25">
      <c r="A1013"/>
      <c r="B1013"/>
      <c r="C1013"/>
      <c r="D1013"/>
      <c r="E1013"/>
      <c r="F1013"/>
      <c r="G1013"/>
      <c r="H1013"/>
      <c r="I1013"/>
      <c r="J1013"/>
      <c r="K1013"/>
      <c r="L1013"/>
      <c r="M1013"/>
      <c r="N1013"/>
      <c r="O1013"/>
    </row>
    <row r="1014" spans="1:15" x14ac:dyDescent="0.25">
      <c r="A1014"/>
      <c r="B1014"/>
      <c r="C1014"/>
      <c r="D1014"/>
      <c r="E1014"/>
      <c r="F1014"/>
      <c r="G1014"/>
      <c r="H1014"/>
      <c r="I1014"/>
      <c r="J1014"/>
      <c r="K1014"/>
      <c r="L1014"/>
      <c r="M1014"/>
      <c r="N1014"/>
      <c r="O1014"/>
    </row>
    <row r="1015" spans="1:15" x14ac:dyDescent="0.25">
      <c r="A1015"/>
      <c r="B1015"/>
      <c r="C1015"/>
      <c r="D1015"/>
      <c r="E1015"/>
      <c r="F1015"/>
      <c r="G1015"/>
      <c r="H1015"/>
      <c r="I1015"/>
      <c r="J1015"/>
      <c r="K1015"/>
      <c r="L1015"/>
      <c r="M1015"/>
      <c r="N1015"/>
      <c r="O1015"/>
    </row>
    <row r="1016" spans="1:15" x14ac:dyDescent="0.25">
      <c r="A1016"/>
      <c r="B1016"/>
      <c r="C1016"/>
      <c r="D1016"/>
      <c r="E1016"/>
      <c r="F1016"/>
      <c r="G1016"/>
      <c r="H1016"/>
      <c r="I1016"/>
      <c r="J1016"/>
      <c r="K1016"/>
      <c r="L1016"/>
      <c r="M1016"/>
      <c r="N1016"/>
      <c r="O1016"/>
    </row>
    <row r="1017" spans="1:15" x14ac:dyDescent="0.25">
      <c r="A1017"/>
      <c r="B1017"/>
      <c r="C1017"/>
      <c r="D1017"/>
      <c r="E1017"/>
      <c r="F1017"/>
      <c r="G1017"/>
      <c r="H1017"/>
      <c r="I1017"/>
      <c r="J1017"/>
      <c r="K1017"/>
      <c r="L1017"/>
      <c r="M1017"/>
      <c r="N1017"/>
      <c r="O1017"/>
    </row>
    <row r="1018" spans="1:15" x14ac:dyDescent="0.25">
      <c r="A1018"/>
      <c r="B1018"/>
      <c r="C1018"/>
      <c r="D1018"/>
      <c r="E1018"/>
      <c r="F1018"/>
      <c r="G1018"/>
      <c r="H1018"/>
      <c r="I1018"/>
      <c r="J1018"/>
      <c r="K1018"/>
      <c r="L1018"/>
      <c r="M1018"/>
      <c r="N1018"/>
      <c r="O1018"/>
    </row>
    <row r="1019" spans="1:15" x14ac:dyDescent="0.25">
      <c r="A1019"/>
      <c r="B1019"/>
      <c r="C1019"/>
      <c r="D1019"/>
      <c r="E1019"/>
      <c r="F1019"/>
      <c r="G1019"/>
      <c r="H1019"/>
      <c r="I1019"/>
      <c r="J1019"/>
      <c r="K1019"/>
      <c r="L1019"/>
      <c r="M1019"/>
      <c r="N1019"/>
      <c r="O1019"/>
    </row>
    <row r="1020" spans="1:15" x14ac:dyDescent="0.25">
      <c r="A1020"/>
      <c r="B1020"/>
      <c r="C1020"/>
      <c r="D1020"/>
      <c r="E1020"/>
      <c r="F1020"/>
      <c r="G1020"/>
      <c r="H1020"/>
      <c r="I1020"/>
      <c r="J1020"/>
      <c r="K1020"/>
      <c r="L1020"/>
      <c r="M1020"/>
      <c r="N1020"/>
      <c r="O1020"/>
    </row>
    <row r="1021" spans="1:15" x14ac:dyDescent="0.25">
      <c r="A1021"/>
      <c r="B1021"/>
      <c r="C1021"/>
      <c r="D1021"/>
      <c r="E1021"/>
      <c r="F1021"/>
      <c r="G1021"/>
      <c r="H1021"/>
      <c r="I1021"/>
      <c r="J1021"/>
      <c r="K1021"/>
      <c r="L1021"/>
      <c r="M1021"/>
      <c r="N1021"/>
      <c r="O1021"/>
    </row>
    <row r="1022" spans="1:15" x14ac:dyDescent="0.25">
      <c r="A1022"/>
      <c r="B1022"/>
      <c r="C1022"/>
      <c r="D1022"/>
      <c r="E1022"/>
      <c r="F1022"/>
      <c r="G1022"/>
      <c r="H1022"/>
      <c r="I1022"/>
      <c r="J1022"/>
      <c r="K1022"/>
      <c r="L1022"/>
      <c r="M1022"/>
      <c r="N1022"/>
      <c r="O1022"/>
    </row>
    <row r="1023" spans="1:15" x14ac:dyDescent="0.25">
      <c r="A1023"/>
      <c r="B1023"/>
      <c r="C1023"/>
      <c r="D1023"/>
      <c r="E1023"/>
      <c r="F1023"/>
      <c r="G1023"/>
      <c r="H1023"/>
      <c r="I1023"/>
      <c r="J1023"/>
      <c r="K1023"/>
      <c r="L1023"/>
      <c r="M1023"/>
      <c r="N1023"/>
      <c r="O1023"/>
    </row>
    <row r="1024" spans="1:15" x14ac:dyDescent="0.25">
      <c r="A1024"/>
      <c r="B1024"/>
      <c r="C1024"/>
      <c r="D1024"/>
      <c r="E1024"/>
      <c r="F1024"/>
      <c r="G1024"/>
      <c r="H1024"/>
      <c r="I1024"/>
      <c r="J1024"/>
      <c r="K1024"/>
      <c r="L1024"/>
      <c r="M1024"/>
      <c r="N1024"/>
      <c r="O1024"/>
    </row>
    <row r="1025" spans="1:15" x14ac:dyDescent="0.25">
      <c r="A1025"/>
      <c r="B1025"/>
      <c r="C1025"/>
      <c r="D1025"/>
      <c r="E1025"/>
      <c r="F1025"/>
      <c r="G1025"/>
      <c r="H1025"/>
      <c r="I1025"/>
      <c r="J1025"/>
      <c r="K1025"/>
      <c r="L1025"/>
      <c r="M1025"/>
      <c r="N1025"/>
      <c r="O1025"/>
    </row>
    <row r="1026" spans="1:15" x14ac:dyDescent="0.25">
      <c r="A1026"/>
      <c r="B1026"/>
      <c r="C1026"/>
      <c r="D1026"/>
      <c r="E1026"/>
      <c r="F1026"/>
      <c r="G1026"/>
      <c r="H1026"/>
      <c r="I1026"/>
      <c r="J1026"/>
      <c r="K1026"/>
      <c r="L1026"/>
      <c r="M1026"/>
      <c r="N1026"/>
      <c r="O1026"/>
    </row>
    <row r="1027" spans="1:15" x14ac:dyDescent="0.25">
      <c r="A1027"/>
      <c r="B1027"/>
      <c r="C1027"/>
      <c r="D1027"/>
      <c r="E1027"/>
      <c r="F1027"/>
      <c r="G1027"/>
      <c r="H1027"/>
      <c r="I1027"/>
      <c r="J1027"/>
      <c r="K1027"/>
      <c r="L1027"/>
      <c r="M1027"/>
      <c r="N1027"/>
      <c r="O1027"/>
    </row>
    <row r="1028" spans="1:15" x14ac:dyDescent="0.25">
      <c r="A1028"/>
      <c r="B1028"/>
      <c r="C1028"/>
      <c r="D1028"/>
      <c r="E1028"/>
      <c r="F1028"/>
      <c r="G1028"/>
      <c r="H1028"/>
      <c r="I1028"/>
      <c r="J1028"/>
      <c r="K1028"/>
      <c r="L1028"/>
      <c r="M1028"/>
      <c r="N1028"/>
      <c r="O1028"/>
    </row>
    <row r="1029" spans="1:15" x14ac:dyDescent="0.25">
      <c r="A1029"/>
      <c r="B1029"/>
      <c r="C1029"/>
      <c r="D1029"/>
      <c r="E1029"/>
      <c r="F1029"/>
      <c r="G1029"/>
      <c r="H1029"/>
      <c r="I1029"/>
      <c r="J1029"/>
      <c r="K1029"/>
      <c r="L1029"/>
      <c r="M1029"/>
      <c r="N1029"/>
      <c r="O1029"/>
    </row>
    <row r="1030" spans="1:15" x14ac:dyDescent="0.25">
      <c r="A1030"/>
      <c r="B1030"/>
      <c r="C1030"/>
      <c r="D1030"/>
      <c r="E1030"/>
      <c r="F1030"/>
      <c r="G1030"/>
      <c r="H1030"/>
      <c r="I1030"/>
      <c r="J1030"/>
      <c r="K1030"/>
      <c r="L1030"/>
      <c r="M1030"/>
      <c r="N1030"/>
      <c r="O1030"/>
    </row>
    <row r="1031" spans="1:15" x14ac:dyDescent="0.25">
      <c r="A1031"/>
      <c r="B1031"/>
      <c r="C1031"/>
      <c r="D1031"/>
      <c r="E1031"/>
      <c r="F1031"/>
      <c r="G1031"/>
      <c r="H1031"/>
      <c r="I1031"/>
      <c r="J1031"/>
      <c r="K1031"/>
      <c r="L1031"/>
      <c r="M1031"/>
      <c r="N1031"/>
      <c r="O1031"/>
    </row>
    <row r="1032" spans="1:15" x14ac:dyDescent="0.25">
      <c r="A1032"/>
      <c r="B1032"/>
      <c r="C1032"/>
      <c r="D1032"/>
      <c r="E1032"/>
      <c r="F1032"/>
      <c r="G1032"/>
      <c r="H1032"/>
      <c r="I1032"/>
      <c r="J1032"/>
      <c r="K1032"/>
      <c r="L1032"/>
      <c r="M1032"/>
      <c r="N1032"/>
      <c r="O1032"/>
    </row>
    <row r="1033" spans="1:15" x14ac:dyDescent="0.25">
      <c r="A1033"/>
      <c r="B1033"/>
      <c r="C1033"/>
      <c r="D1033"/>
      <c r="E1033"/>
      <c r="F1033"/>
      <c r="G1033"/>
      <c r="H1033"/>
      <c r="I1033"/>
      <c r="J1033"/>
      <c r="K1033"/>
      <c r="L1033"/>
      <c r="M1033"/>
      <c r="N1033"/>
      <c r="O1033"/>
    </row>
    <row r="1034" spans="1:15" x14ac:dyDescent="0.25">
      <c r="A1034"/>
      <c r="B1034"/>
      <c r="C1034"/>
      <c r="D1034"/>
      <c r="E1034"/>
      <c r="F1034"/>
      <c r="G1034"/>
      <c r="H1034"/>
      <c r="I1034"/>
      <c r="J1034"/>
      <c r="K1034"/>
      <c r="L1034"/>
      <c r="M1034"/>
      <c r="N1034"/>
      <c r="O1034"/>
    </row>
    <row r="1035" spans="1:15" x14ac:dyDescent="0.25">
      <c r="A1035"/>
      <c r="B1035"/>
      <c r="C1035"/>
      <c r="D1035"/>
      <c r="E1035"/>
      <c r="F1035"/>
      <c r="G1035"/>
      <c r="H1035"/>
      <c r="I1035"/>
      <c r="J1035"/>
      <c r="K1035"/>
      <c r="L1035"/>
      <c r="M1035"/>
      <c r="N1035"/>
      <c r="O1035"/>
    </row>
    <row r="1036" spans="1:15" x14ac:dyDescent="0.25">
      <c r="A1036"/>
      <c r="B1036"/>
      <c r="C1036"/>
      <c r="D1036"/>
      <c r="E1036"/>
      <c r="F1036"/>
      <c r="G1036"/>
      <c r="H1036"/>
      <c r="I1036"/>
      <c r="J1036"/>
      <c r="K1036"/>
      <c r="L1036"/>
      <c r="M1036"/>
      <c r="N1036"/>
      <c r="O1036"/>
    </row>
    <row r="1037" spans="1:15" x14ac:dyDescent="0.25">
      <c r="A1037"/>
      <c r="B1037"/>
      <c r="C1037"/>
      <c r="D1037"/>
      <c r="E1037"/>
      <c r="F1037"/>
      <c r="G1037"/>
      <c r="H1037"/>
      <c r="I1037"/>
      <c r="J1037"/>
      <c r="K1037"/>
      <c r="L1037"/>
      <c r="M1037"/>
      <c r="N1037"/>
      <c r="O1037"/>
    </row>
    <row r="1038" spans="1:15" x14ac:dyDescent="0.25">
      <c r="A1038"/>
      <c r="B1038"/>
      <c r="C1038"/>
      <c r="D1038"/>
      <c r="E1038"/>
      <c r="F1038"/>
      <c r="G1038"/>
      <c r="H1038"/>
      <c r="I1038"/>
      <c r="J1038"/>
      <c r="K1038"/>
      <c r="L1038"/>
      <c r="M1038"/>
      <c r="N1038"/>
      <c r="O1038"/>
    </row>
    <row r="1039" spans="1:15" x14ac:dyDescent="0.25">
      <c r="A1039"/>
      <c r="B1039"/>
      <c r="C1039"/>
      <c r="D1039"/>
      <c r="E1039"/>
      <c r="F1039"/>
      <c r="G1039"/>
      <c r="H1039"/>
      <c r="I1039"/>
      <c r="J1039"/>
      <c r="K1039"/>
      <c r="L1039"/>
      <c r="M1039"/>
      <c r="N1039"/>
      <c r="O1039"/>
    </row>
    <row r="1040" spans="1:15" x14ac:dyDescent="0.25">
      <c r="A1040"/>
      <c r="B1040"/>
      <c r="C1040"/>
      <c r="D1040"/>
      <c r="E1040"/>
      <c r="F1040"/>
      <c r="G1040"/>
      <c r="H1040"/>
      <c r="I1040"/>
      <c r="J1040"/>
      <c r="K1040"/>
      <c r="L1040"/>
      <c r="M1040"/>
      <c r="N1040"/>
      <c r="O1040"/>
    </row>
    <row r="1041" spans="1:15" x14ac:dyDescent="0.25">
      <c r="A1041"/>
      <c r="B1041"/>
      <c r="C1041"/>
      <c r="D1041"/>
      <c r="E1041"/>
      <c r="F1041"/>
      <c r="G1041"/>
      <c r="H1041"/>
      <c r="I1041"/>
      <c r="J1041"/>
      <c r="K1041"/>
      <c r="L1041"/>
      <c r="M1041"/>
      <c r="N1041"/>
      <c r="O1041"/>
    </row>
    <row r="1042" spans="1:15" x14ac:dyDescent="0.25">
      <c r="A1042"/>
      <c r="B1042"/>
      <c r="C1042"/>
      <c r="D1042"/>
      <c r="E1042"/>
      <c r="F1042"/>
      <c r="G1042"/>
      <c r="H1042"/>
      <c r="I1042"/>
      <c r="J1042"/>
      <c r="K1042"/>
      <c r="L1042"/>
      <c r="M1042"/>
      <c r="N1042"/>
      <c r="O1042"/>
    </row>
    <row r="1043" spans="1:15" x14ac:dyDescent="0.25">
      <c r="A1043"/>
      <c r="B1043"/>
      <c r="C1043"/>
      <c r="D1043"/>
      <c r="E1043"/>
      <c r="F1043"/>
      <c r="G1043"/>
      <c r="H1043"/>
      <c r="I1043"/>
      <c r="J1043"/>
      <c r="K1043"/>
      <c r="L1043"/>
      <c r="M1043"/>
      <c r="N1043"/>
      <c r="O1043"/>
    </row>
    <row r="1044" spans="1:15" x14ac:dyDescent="0.25">
      <c r="A1044"/>
      <c r="B1044"/>
      <c r="C1044"/>
      <c r="D1044"/>
      <c r="E1044"/>
      <c r="F1044"/>
      <c r="G1044"/>
      <c r="H1044"/>
      <c r="I1044"/>
      <c r="J1044"/>
      <c r="K1044"/>
      <c r="L1044"/>
      <c r="M1044"/>
      <c r="N1044"/>
      <c r="O1044"/>
    </row>
    <row r="1045" spans="1:15" x14ac:dyDescent="0.25">
      <c r="A1045"/>
      <c r="B1045"/>
      <c r="C1045"/>
      <c r="D1045"/>
      <c r="E1045"/>
      <c r="F1045"/>
      <c r="G1045"/>
      <c r="H1045"/>
      <c r="I1045"/>
      <c r="J1045"/>
      <c r="K1045"/>
      <c r="L1045"/>
      <c r="M1045"/>
      <c r="N1045"/>
      <c r="O1045"/>
    </row>
    <row r="1046" spans="1:15" x14ac:dyDescent="0.25">
      <c r="A1046"/>
      <c r="B1046"/>
      <c r="C1046"/>
      <c r="D1046"/>
      <c r="E1046"/>
      <c r="F1046"/>
      <c r="G1046"/>
      <c r="H1046"/>
      <c r="I1046"/>
      <c r="J1046"/>
      <c r="K1046"/>
      <c r="L1046"/>
      <c r="M1046"/>
      <c r="N1046"/>
      <c r="O1046"/>
    </row>
    <row r="1047" spans="1:15" x14ac:dyDescent="0.25">
      <c r="A1047"/>
      <c r="B1047"/>
      <c r="C1047"/>
      <c r="D1047"/>
      <c r="E1047"/>
      <c r="F1047"/>
      <c r="G1047"/>
      <c r="H1047"/>
      <c r="I1047"/>
      <c r="J1047"/>
      <c r="K1047"/>
      <c r="L1047"/>
      <c r="M1047"/>
      <c r="N1047"/>
      <c r="O1047"/>
    </row>
    <row r="1048" spans="1:15" x14ac:dyDescent="0.25">
      <c r="A1048"/>
      <c r="B1048"/>
      <c r="C1048"/>
      <c r="D1048"/>
      <c r="E1048"/>
      <c r="F1048"/>
      <c r="G1048"/>
      <c r="H1048"/>
      <c r="I1048"/>
      <c r="J1048"/>
      <c r="K1048"/>
      <c r="L1048"/>
      <c r="M1048"/>
      <c r="N1048"/>
      <c r="O1048"/>
    </row>
    <row r="1049" spans="1:15" x14ac:dyDescent="0.25">
      <c r="A1049"/>
      <c r="B1049"/>
      <c r="C1049"/>
      <c r="D1049"/>
      <c r="E1049"/>
      <c r="F1049"/>
      <c r="G1049"/>
      <c r="H1049"/>
      <c r="I1049"/>
      <c r="J1049"/>
      <c r="K1049"/>
      <c r="L1049"/>
      <c r="M1049"/>
      <c r="N1049"/>
      <c r="O1049"/>
    </row>
    <row r="1050" spans="1:15" x14ac:dyDescent="0.25">
      <c r="A1050"/>
      <c r="B1050"/>
      <c r="C1050"/>
      <c r="D1050"/>
      <c r="E1050"/>
      <c r="F1050"/>
      <c r="G1050"/>
      <c r="H1050"/>
      <c r="I1050"/>
      <c r="J1050"/>
      <c r="K1050"/>
      <c r="L1050"/>
      <c r="M1050"/>
      <c r="N1050"/>
      <c r="O1050"/>
    </row>
    <row r="1051" spans="1:15" x14ac:dyDescent="0.25">
      <c r="A1051"/>
      <c r="B1051"/>
      <c r="C1051"/>
      <c r="D1051"/>
      <c r="E1051"/>
      <c r="F1051"/>
      <c r="G1051"/>
      <c r="H1051"/>
      <c r="I1051"/>
      <c r="J1051"/>
      <c r="K1051"/>
      <c r="L1051"/>
      <c r="M1051"/>
      <c r="N1051"/>
      <c r="O1051"/>
    </row>
    <row r="1052" spans="1:15" x14ac:dyDescent="0.25">
      <c r="A1052"/>
      <c r="B1052"/>
      <c r="C1052"/>
      <c r="D1052"/>
      <c r="E1052"/>
      <c r="F1052"/>
      <c r="G1052"/>
      <c r="H1052"/>
      <c r="I1052"/>
      <c r="J1052"/>
      <c r="K1052"/>
      <c r="L1052"/>
      <c r="M1052"/>
      <c r="N1052"/>
      <c r="O1052"/>
    </row>
    <row r="1053" spans="1:15" x14ac:dyDescent="0.25">
      <c r="A1053"/>
      <c r="B1053"/>
      <c r="C1053"/>
      <c r="D1053"/>
      <c r="E1053"/>
      <c r="F1053"/>
      <c r="G1053"/>
      <c r="H1053"/>
      <c r="I1053"/>
      <c r="J1053"/>
      <c r="K1053"/>
      <c r="L1053"/>
      <c r="M1053"/>
      <c r="N1053"/>
      <c r="O1053"/>
    </row>
    <row r="1054" spans="1:15" x14ac:dyDescent="0.25">
      <c r="A1054"/>
      <c r="B1054"/>
      <c r="C1054"/>
      <c r="D1054"/>
      <c r="E1054"/>
      <c r="F1054"/>
      <c r="G1054"/>
      <c r="H1054"/>
      <c r="I1054"/>
      <c r="J1054"/>
      <c r="K1054"/>
      <c r="L1054"/>
      <c r="M1054"/>
      <c r="N1054"/>
      <c r="O1054"/>
    </row>
    <row r="1055" spans="1:15" x14ac:dyDescent="0.25">
      <c r="A1055"/>
      <c r="B1055"/>
      <c r="C1055"/>
      <c r="D1055"/>
      <c r="E1055"/>
      <c r="F1055"/>
      <c r="G1055"/>
      <c r="H1055"/>
      <c r="I1055"/>
      <c r="J1055"/>
      <c r="K1055"/>
      <c r="L1055"/>
      <c r="M1055"/>
      <c r="N1055"/>
      <c r="O1055"/>
    </row>
    <row r="1056" spans="1:15" x14ac:dyDescent="0.25">
      <c r="A1056"/>
      <c r="B1056"/>
      <c r="C1056"/>
      <c r="D1056"/>
      <c r="E1056"/>
      <c r="F1056"/>
      <c r="G1056"/>
      <c r="H1056"/>
      <c r="I1056"/>
      <c r="J1056"/>
      <c r="K1056"/>
      <c r="L1056"/>
      <c r="M1056"/>
      <c r="N1056"/>
      <c r="O1056"/>
    </row>
    <row r="1057" spans="1:15" x14ac:dyDescent="0.25">
      <c r="A1057"/>
      <c r="B1057"/>
      <c r="C1057"/>
      <c r="D1057"/>
      <c r="E1057"/>
      <c r="F1057"/>
      <c r="G1057"/>
      <c r="H1057"/>
      <c r="I1057"/>
      <c r="J1057"/>
      <c r="K1057"/>
      <c r="L1057"/>
      <c r="M1057"/>
      <c r="N1057"/>
      <c r="O1057"/>
    </row>
    <row r="1058" spans="1:15" x14ac:dyDescent="0.25">
      <c r="A1058"/>
      <c r="B1058"/>
      <c r="C1058"/>
      <c r="D1058"/>
      <c r="E1058"/>
      <c r="F1058"/>
      <c r="G1058"/>
      <c r="H1058"/>
      <c r="I1058"/>
      <c r="J1058"/>
      <c r="K1058"/>
      <c r="L1058"/>
      <c r="M1058"/>
      <c r="N1058"/>
      <c r="O1058"/>
    </row>
    <row r="1059" spans="1:15" x14ac:dyDescent="0.25">
      <c r="A1059"/>
      <c r="B1059"/>
      <c r="C1059"/>
      <c r="D1059"/>
      <c r="E1059"/>
      <c r="F1059"/>
      <c r="G1059"/>
      <c r="H1059"/>
      <c r="I1059"/>
      <c r="J1059"/>
      <c r="K1059"/>
      <c r="L1059"/>
      <c r="M1059"/>
      <c r="N1059"/>
      <c r="O1059"/>
    </row>
    <row r="1060" spans="1:15" x14ac:dyDescent="0.25">
      <c r="A1060"/>
      <c r="B1060"/>
      <c r="C1060"/>
      <c r="D1060"/>
      <c r="E1060"/>
      <c r="F1060"/>
      <c r="G1060"/>
      <c r="H1060"/>
      <c r="I1060"/>
      <c r="J1060"/>
      <c r="K1060"/>
      <c r="L1060"/>
      <c r="M1060"/>
      <c r="N1060"/>
      <c r="O1060"/>
    </row>
    <row r="1061" spans="1:15" x14ac:dyDescent="0.25">
      <c r="A1061"/>
      <c r="B1061"/>
      <c r="C1061"/>
      <c r="D1061"/>
      <c r="E1061"/>
      <c r="F1061"/>
      <c r="G1061"/>
      <c r="H1061"/>
      <c r="I1061"/>
      <c r="J1061"/>
      <c r="K1061"/>
      <c r="L1061"/>
      <c r="M1061"/>
      <c r="N1061"/>
      <c r="O1061"/>
    </row>
    <row r="1062" spans="1:15" x14ac:dyDescent="0.25">
      <c r="A1062"/>
      <c r="B1062"/>
      <c r="C1062"/>
      <c r="D1062"/>
      <c r="E1062"/>
      <c r="F1062"/>
      <c r="G1062"/>
      <c r="H1062"/>
      <c r="I1062"/>
      <c r="J1062"/>
      <c r="K1062"/>
      <c r="L1062"/>
      <c r="M1062"/>
      <c r="N1062"/>
      <c r="O1062"/>
    </row>
    <row r="1063" spans="1:15" x14ac:dyDescent="0.25">
      <c r="A1063"/>
      <c r="B1063"/>
      <c r="C1063"/>
      <c r="D1063"/>
      <c r="E1063"/>
      <c r="F1063"/>
      <c r="G1063"/>
      <c r="H1063"/>
      <c r="I1063"/>
      <c r="J1063"/>
      <c r="K1063"/>
      <c r="L1063"/>
      <c r="M1063"/>
      <c r="N1063"/>
      <c r="O1063"/>
    </row>
    <row r="1064" spans="1:15" x14ac:dyDescent="0.25">
      <c r="A1064"/>
      <c r="B1064"/>
      <c r="C1064"/>
      <c r="D1064"/>
      <c r="E1064"/>
      <c r="F1064"/>
      <c r="G1064"/>
      <c r="H1064"/>
      <c r="I1064"/>
      <c r="J1064"/>
      <c r="K1064"/>
      <c r="L1064"/>
      <c r="M1064"/>
      <c r="N1064"/>
      <c r="O1064"/>
    </row>
    <row r="1065" spans="1:15" x14ac:dyDescent="0.25">
      <c r="A1065"/>
      <c r="B1065"/>
      <c r="C1065"/>
      <c r="D1065"/>
      <c r="E1065"/>
      <c r="F1065"/>
      <c r="G1065"/>
      <c r="H1065"/>
      <c r="I1065"/>
      <c r="J1065"/>
      <c r="K1065"/>
      <c r="L1065"/>
      <c r="M1065"/>
      <c r="N1065"/>
      <c r="O1065"/>
    </row>
    <row r="1066" spans="1:15" x14ac:dyDescent="0.25">
      <c r="A1066"/>
      <c r="B1066"/>
      <c r="C1066"/>
      <c r="D1066"/>
      <c r="E1066"/>
      <c r="F1066"/>
      <c r="G1066"/>
      <c r="H1066"/>
      <c r="I1066"/>
      <c r="J1066"/>
      <c r="K1066"/>
      <c r="L1066"/>
      <c r="M1066"/>
      <c r="N1066"/>
      <c r="O1066"/>
    </row>
    <row r="1067" spans="1:15" x14ac:dyDescent="0.25">
      <c r="A1067"/>
      <c r="B1067"/>
      <c r="C1067"/>
      <c r="D1067"/>
      <c r="E1067"/>
      <c r="F1067"/>
      <c r="G1067"/>
      <c r="H1067"/>
      <c r="I1067"/>
      <c r="J1067"/>
      <c r="K1067"/>
      <c r="L1067"/>
      <c r="M1067"/>
      <c r="N1067"/>
      <c r="O1067"/>
    </row>
    <row r="1068" spans="1:15" x14ac:dyDescent="0.25">
      <c r="A1068"/>
      <c r="B1068"/>
      <c r="C1068"/>
      <c r="D1068"/>
      <c r="E1068"/>
      <c r="F1068"/>
      <c r="G1068"/>
      <c r="H1068"/>
      <c r="I1068"/>
      <c r="J1068"/>
      <c r="K1068"/>
      <c r="L1068"/>
      <c r="M1068"/>
      <c r="N1068"/>
      <c r="O1068"/>
    </row>
    <row r="1069" spans="1:15" x14ac:dyDescent="0.25">
      <c r="A1069"/>
      <c r="B1069"/>
      <c r="C1069"/>
      <c r="D1069"/>
      <c r="E1069"/>
      <c r="F1069"/>
      <c r="G1069"/>
      <c r="H1069"/>
      <c r="I1069"/>
      <c r="J1069"/>
      <c r="K1069"/>
      <c r="L1069"/>
      <c r="M1069"/>
      <c r="N1069"/>
      <c r="O1069"/>
    </row>
    <row r="1070" spans="1:15" x14ac:dyDescent="0.25">
      <c r="A1070"/>
      <c r="B1070"/>
      <c r="C1070"/>
      <c r="D1070"/>
      <c r="E1070"/>
      <c r="F1070"/>
      <c r="G1070"/>
      <c r="H1070"/>
      <c r="I1070"/>
      <c r="J1070"/>
      <c r="K1070"/>
      <c r="L1070"/>
      <c r="M1070"/>
      <c r="N1070"/>
      <c r="O1070"/>
    </row>
    <row r="1071" spans="1:15" x14ac:dyDescent="0.25">
      <c r="A1071"/>
      <c r="B1071"/>
      <c r="C1071"/>
      <c r="D1071"/>
      <c r="E1071"/>
      <c r="F1071"/>
      <c r="G1071"/>
      <c r="H1071"/>
      <c r="I1071"/>
      <c r="J1071"/>
      <c r="K1071"/>
      <c r="L1071"/>
      <c r="M1071"/>
      <c r="N1071"/>
      <c r="O1071"/>
    </row>
    <row r="1072" spans="1:15" x14ac:dyDescent="0.25">
      <c r="A1072"/>
      <c r="B1072"/>
      <c r="C1072"/>
      <c r="D1072"/>
      <c r="E1072"/>
      <c r="F1072"/>
      <c r="G1072"/>
      <c r="H1072"/>
      <c r="I1072"/>
      <c r="J1072"/>
      <c r="K1072"/>
      <c r="L1072"/>
      <c r="M1072"/>
      <c r="N1072"/>
      <c r="O1072"/>
    </row>
    <row r="1073" spans="1:15" x14ac:dyDescent="0.25">
      <c r="A1073"/>
      <c r="B1073"/>
      <c r="C1073"/>
      <c r="D1073"/>
      <c r="E1073"/>
      <c r="F1073"/>
      <c r="G1073"/>
      <c r="H1073"/>
      <c r="I1073"/>
      <c r="J1073"/>
      <c r="K1073"/>
      <c r="L1073"/>
      <c r="M1073"/>
      <c r="N1073"/>
      <c r="O1073"/>
    </row>
    <row r="1074" spans="1:15" x14ac:dyDescent="0.25">
      <c r="A1074"/>
      <c r="B1074"/>
      <c r="C1074"/>
      <c r="D1074"/>
      <c r="E1074"/>
      <c r="F1074"/>
      <c r="G1074"/>
      <c r="H1074"/>
      <c r="I1074"/>
      <c r="J1074"/>
      <c r="K1074"/>
      <c r="L1074"/>
      <c r="M1074"/>
      <c r="N1074"/>
      <c r="O1074"/>
    </row>
    <row r="1075" spans="1:15" x14ac:dyDescent="0.25">
      <c r="A1075"/>
      <c r="B1075"/>
      <c r="C1075"/>
      <c r="D1075"/>
      <c r="E1075"/>
      <c r="F1075"/>
      <c r="G1075"/>
      <c r="H1075"/>
      <c r="I1075"/>
      <c r="J1075"/>
      <c r="K1075"/>
      <c r="L1075"/>
      <c r="M1075"/>
      <c r="N1075"/>
      <c r="O1075"/>
    </row>
    <row r="1076" spans="1:15" x14ac:dyDescent="0.25">
      <c r="A1076"/>
      <c r="B1076"/>
      <c r="C1076"/>
      <c r="D1076"/>
      <c r="E1076"/>
      <c r="F1076"/>
      <c r="G1076"/>
      <c r="H1076"/>
      <c r="I1076"/>
      <c r="J1076"/>
      <c r="K1076"/>
      <c r="L1076"/>
      <c r="M1076"/>
      <c r="N1076"/>
      <c r="O1076"/>
    </row>
    <row r="1077" spans="1:15" x14ac:dyDescent="0.25">
      <c r="A1077"/>
      <c r="B1077"/>
      <c r="C1077"/>
      <c r="D1077"/>
      <c r="E1077"/>
      <c r="F1077"/>
      <c r="G1077"/>
      <c r="H1077"/>
      <c r="I1077"/>
      <c r="J1077"/>
      <c r="K1077"/>
      <c r="L1077"/>
      <c r="M1077"/>
      <c r="N1077"/>
      <c r="O1077"/>
    </row>
    <row r="1078" spans="1:15" x14ac:dyDescent="0.25">
      <c r="A1078"/>
      <c r="B1078"/>
      <c r="C1078"/>
      <c r="D1078"/>
      <c r="E1078"/>
      <c r="F1078"/>
      <c r="G1078"/>
      <c r="H1078"/>
      <c r="I1078"/>
      <c r="J1078"/>
      <c r="K1078"/>
      <c r="L1078"/>
      <c r="M1078"/>
      <c r="N1078"/>
      <c r="O1078"/>
    </row>
    <row r="1079" spans="1:15" x14ac:dyDescent="0.25">
      <c r="A1079"/>
      <c r="B1079"/>
      <c r="C1079"/>
      <c r="D1079"/>
      <c r="E1079"/>
      <c r="F1079"/>
      <c r="G1079"/>
      <c r="H1079"/>
      <c r="I1079"/>
      <c r="J1079"/>
      <c r="K1079"/>
      <c r="L1079"/>
      <c r="M1079"/>
      <c r="N1079"/>
      <c r="O1079"/>
    </row>
    <row r="1080" spans="1:15" x14ac:dyDescent="0.25">
      <c r="A1080"/>
      <c r="B1080"/>
      <c r="C1080"/>
      <c r="D1080"/>
      <c r="E1080"/>
      <c r="F1080"/>
      <c r="G1080"/>
      <c r="H1080"/>
      <c r="I1080"/>
      <c r="J1080"/>
      <c r="K1080"/>
      <c r="L1080"/>
      <c r="M1080"/>
      <c r="N1080"/>
      <c r="O1080"/>
    </row>
    <row r="1081" spans="1:15" x14ac:dyDescent="0.25">
      <c r="A1081"/>
      <c r="B1081"/>
      <c r="C1081"/>
      <c r="D1081"/>
      <c r="E1081"/>
      <c r="F1081"/>
      <c r="G1081"/>
      <c r="H1081"/>
      <c r="I1081"/>
      <c r="J1081"/>
      <c r="K1081"/>
      <c r="L1081"/>
      <c r="M1081"/>
      <c r="N1081"/>
      <c r="O1081"/>
    </row>
    <row r="1082" spans="1:15" x14ac:dyDescent="0.25">
      <c r="A1082"/>
      <c r="B1082"/>
      <c r="C1082"/>
      <c r="D1082"/>
      <c r="E1082"/>
      <c r="F1082"/>
      <c r="G1082"/>
      <c r="H1082"/>
      <c r="I1082"/>
      <c r="J1082"/>
      <c r="K1082"/>
      <c r="L1082"/>
      <c r="M1082"/>
      <c r="N1082"/>
      <c r="O1082"/>
    </row>
    <row r="1083" spans="1:15" x14ac:dyDescent="0.25">
      <c r="A1083"/>
      <c r="B1083"/>
      <c r="C1083"/>
      <c r="D1083"/>
      <c r="E1083"/>
      <c r="F1083"/>
      <c r="G1083"/>
      <c r="H1083"/>
      <c r="I1083"/>
      <c r="J1083"/>
      <c r="K1083"/>
      <c r="L1083"/>
      <c r="M1083"/>
      <c r="N1083"/>
      <c r="O1083"/>
    </row>
    <row r="1084" spans="1:15" x14ac:dyDescent="0.25">
      <c r="A1084"/>
      <c r="B1084"/>
      <c r="C1084"/>
      <c r="D1084"/>
      <c r="E1084"/>
      <c r="F1084"/>
      <c r="G1084"/>
      <c r="H1084"/>
      <c r="I1084"/>
      <c r="J1084"/>
      <c r="K1084"/>
      <c r="L1084"/>
      <c r="M1084"/>
      <c r="N1084"/>
      <c r="O1084"/>
    </row>
    <row r="1085" spans="1:15" x14ac:dyDescent="0.25">
      <c r="A1085"/>
      <c r="B1085"/>
      <c r="C1085"/>
      <c r="D1085"/>
      <c r="E1085"/>
      <c r="F1085"/>
      <c r="G1085"/>
      <c r="H1085"/>
      <c r="I1085"/>
      <c r="J1085"/>
      <c r="K1085"/>
      <c r="L1085"/>
      <c r="M1085"/>
      <c r="N1085"/>
      <c r="O1085"/>
    </row>
    <row r="1086" spans="1:15" x14ac:dyDescent="0.25">
      <c r="A1086"/>
      <c r="B1086"/>
      <c r="C1086"/>
      <c r="D1086"/>
      <c r="E1086"/>
      <c r="F1086"/>
      <c r="G1086"/>
      <c r="H1086"/>
      <c r="I1086"/>
      <c r="J1086"/>
      <c r="K1086"/>
      <c r="L1086"/>
      <c r="M1086"/>
      <c r="N1086"/>
      <c r="O1086"/>
    </row>
    <row r="1087" spans="1:15" x14ac:dyDescent="0.25">
      <c r="A1087"/>
      <c r="B1087"/>
      <c r="C1087"/>
      <c r="D1087"/>
      <c r="E1087"/>
      <c r="F1087"/>
      <c r="G1087"/>
      <c r="H1087"/>
      <c r="I1087"/>
      <c r="J1087"/>
      <c r="K1087"/>
      <c r="L1087"/>
      <c r="M1087"/>
      <c r="N1087"/>
      <c r="O1087"/>
    </row>
    <row r="1088" spans="1:15" x14ac:dyDescent="0.25">
      <c r="A1088"/>
      <c r="B1088"/>
      <c r="C1088"/>
      <c r="D1088"/>
      <c r="E1088"/>
      <c r="F1088"/>
      <c r="G1088"/>
      <c r="H1088"/>
      <c r="I1088"/>
      <c r="J1088"/>
      <c r="K1088"/>
      <c r="L1088"/>
      <c r="M1088"/>
      <c r="N1088"/>
      <c r="O1088"/>
    </row>
    <row r="1089" spans="1:15" x14ac:dyDescent="0.25">
      <c r="A1089"/>
      <c r="B1089"/>
      <c r="C1089"/>
      <c r="D1089"/>
      <c r="E1089"/>
      <c r="F1089"/>
      <c r="G1089"/>
      <c r="H1089"/>
      <c r="I1089"/>
      <c r="J1089"/>
      <c r="K1089"/>
      <c r="L1089"/>
      <c r="M1089"/>
      <c r="N1089"/>
      <c r="O1089"/>
    </row>
    <row r="1090" spans="1:15" x14ac:dyDescent="0.25">
      <c r="A1090"/>
      <c r="B1090"/>
      <c r="C1090"/>
      <c r="D1090"/>
      <c r="E1090"/>
      <c r="F1090"/>
      <c r="G1090"/>
      <c r="H1090"/>
      <c r="I1090"/>
      <c r="J1090"/>
      <c r="K1090"/>
      <c r="L1090"/>
      <c r="M1090"/>
      <c r="N1090"/>
      <c r="O1090"/>
    </row>
    <row r="1091" spans="1:15" x14ac:dyDescent="0.25">
      <c r="A1091"/>
      <c r="B1091"/>
      <c r="C1091"/>
      <c r="D1091"/>
      <c r="E1091"/>
      <c r="F1091"/>
      <c r="G1091"/>
      <c r="H1091"/>
      <c r="I1091"/>
      <c r="J1091"/>
      <c r="K1091"/>
      <c r="L1091"/>
      <c r="M1091"/>
      <c r="N1091"/>
      <c r="O1091"/>
    </row>
    <row r="1092" spans="1:15" x14ac:dyDescent="0.25">
      <c r="A1092"/>
      <c r="B1092"/>
      <c r="C1092"/>
      <c r="D1092"/>
      <c r="E1092"/>
      <c r="F1092"/>
      <c r="G1092"/>
      <c r="H1092"/>
      <c r="I1092"/>
      <c r="J1092"/>
      <c r="K1092"/>
      <c r="L1092"/>
      <c r="M1092"/>
      <c r="N1092"/>
      <c r="O1092"/>
    </row>
    <row r="1093" spans="1:15" x14ac:dyDescent="0.25">
      <c r="A1093"/>
      <c r="B1093"/>
      <c r="C1093"/>
      <c r="D1093"/>
      <c r="E1093"/>
      <c r="F1093"/>
      <c r="G1093"/>
      <c r="H1093"/>
      <c r="I1093"/>
      <c r="J1093"/>
      <c r="K1093"/>
      <c r="L1093"/>
      <c r="M1093"/>
      <c r="N1093"/>
      <c r="O1093"/>
    </row>
    <row r="1094" spans="1:15" x14ac:dyDescent="0.25">
      <c r="A1094"/>
      <c r="B1094"/>
      <c r="C1094"/>
      <c r="D1094"/>
      <c r="E1094"/>
      <c r="F1094"/>
      <c r="G1094"/>
      <c r="H1094"/>
      <c r="I1094"/>
      <c r="J1094"/>
      <c r="K1094"/>
      <c r="L1094"/>
      <c r="M1094"/>
      <c r="N1094"/>
      <c r="O1094"/>
    </row>
    <row r="1095" spans="1:15" x14ac:dyDescent="0.25">
      <c r="A1095"/>
      <c r="B1095"/>
      <c r="C1095"/>
      <c r="D1095"/>
      <c r="E1095"/>
      <c r="F1095"/>
      <c r="G1095"/>
      <c r="H1095"/>
      <c r="I1095"/>
      <c r="J1095"/>
      <c r="K1095"/>
      <c r="L1095"/>
      <c r="M1095"/>
      <c r="N1095"/>
      <c r="O1095"/>
    </row>
    <row r="1096" spans="1:15" x14ac:dyDescent="0.25">
      <c r="A1096"/>
      <c r="B1096"/>
      <c r="C1096"/>
      <c r="D1096"/>
      <c r="E1096"/>
      <c r="F1096"/>
      <c r="G1096"/>
      <c r="H1096"/>
      <c r="I1096"/>
      <c r="J1096"/>
      <c r="K1096"/>
      <c r="L1096"/>
      <c r="M1096"/>
      <c r="N1096"/>
      <c r="O1096"/>
    </row>
    <row r="1097" spans="1:15" x14ac:dyDescent="0.25">
      <c r="A1097"/>
      <c r="B1097"/>
      <c r="C1097"/>
      <c r="D1097"/>
      <c r="E1097"/>
      <c r="F1097"/>
      <c r="G1097"/>
      <c r="H1097"/>
      <c r="I1097"/>
      <c r="J1097"/>
      <c r="K1097"/>
      <c r="L1097"/>
      <c r="M1097"/>
      <c r="N1097"/>
      <c r="O1097"/>
    </row>
    <row r="1098" spans="1:15" x14ac:dyDescent="0.25">
      <c r="A1098"/>
      <c r="B1098"/>
      <c r="C1098"/>
      <c r="D1098"/>
      <c r="E1098"/>
      <c r="F1098"/>
      <c r="G1098"/>
      <c r="H1098"/>
      <c r="I1098"/>
      <c r="J1098"/>
      <c r="K1098"/>
      <c r="L1098"/>
      <c r="M1098"/>
      <c r="N1098"/>
      <c r="O1098"/>
    </row>
    <row r="1099" spans="1:15" x14ac:dyDescent="0.25">
      <c r="A1099"/>
      <c r="B1099"/>
      <c r="C1099"/>
      <c r="D1099"/>
      <c r="E1099"/>
      <c r="F1099"/>
      <c r="G1099"/>
      <c r="H1099"/>
      <c r="I1099"/>
      <c r="J1099"/>
      <c r="K1099"/>
      <c r="L1099"/>
      <c r="M1099"/>
      <c r="N1099"/>
      <c r="O1099"/>
    </row>
    <row r="1100" spans="1:15" x14ac:dyDescent="0.25">
      <c r="A1100"/>
      <c r="B1100"/>
      <c r="C1100"/>
      <c r="D1100"/>
      <c r="E1100"/>
      <c r="F1100"/>
      <c r="G1100"/>
      <c r="H1100"/>
      <c r="I1100"/>
      <c r="J1100"/>
      <c r="K1100"/>
      <c r="L1100"/>
      <c r="M1100"/>
      <c r="N1100"/>
      <c r="O1100"/>
    </row>
    <row r="1101" spans="1:15" x14ac:dyDescent="0.25">
      <c r="A1101"/>
      <c r="B1101"/>
      <c r="C1101"/>
      <c r="D1101"/>
      <c r="E1101"/>
      <c r="F1101"/>
      <c r="G1101"/>
      <c r="H1101"/>
      <c r="I1101"/>
      <c r="J1101"/>
      <c r="K1101"/>
      <c r="L1101"/>
      <c r="M1101"/>
      <c r="N1101"/>
      <c r="O1101"/>
    </row>
    <row r="1102" spans="1:15" x14ac:dyDescent="0.25">
      <c r="A1102"/>
      <c r="B1102"/>
      <c r="C1102"/>
      <c r="D1102"/>
      <c r="E1102"/>
      <c r="F1102"/>
      <c r="G1102"/>
      <c r="H1102"/>
      <c r="I1102"/>
      <c r="J1102"/>
      <c r="K1102"/>
      <c r="L1102"/>
      <c r="M1102"/>
      <c r="N1102"/>
      <c r="O1102"/>
    </row>
    <row r="1103" spans="1:15" x14ac:dyDescent="0.25">
      <c r="A1103"/>
      <c r="B1103"/>
      <c r="C1103"/>
      <c r="D1103"/>
      <c r="E1103"/>
      <c r="F1103"/>
      <c r="G1103"/>
      <c r="H1103"/>
      <c r="I1103"/>
      <c r="J1103"/>
      <c r="K1103"/>
      <c r="L1103"/>
      <c r="M1103"/>
      <c r="N1103"/>
      <c r="O1103"/>
    </row>
    <row r="1104" spans="1:15" x14ac:dyDescent="0.25">
      <c r="A1104"/>
      <c r="B1104"/>
      <c r="C1104"/>
      <c r="D1104"/>
      <c r="E1104"/>
      <c r="F1104"/>
      <c r="G1104"/>
      <c r="H1104"/>
      <c r="I1104"/>
      <c r="J1104"/>
      <c r="K1104"/>
      <c r="L1104"/>
      <c r="M1104"/>
      <c r="N1104"/>
      <c r="O1104"/>
    </row>
    <row r="1105" spans="1:15" x14ac:dyDescent="0.25">
      <c r="A1105"/>
      <c r="B1105"/>
      <c r="C1105"/>
      <c r="D1105"/>
      <c r="E1105"/>
      <c r="F1105"/>
      <c r="G1105"/>
      <c r="H1105"/>
      <c r="I1105"/>
      <c r="J1105"/>
      <c r="K1105"/>
      <c r="L1105"/>
      <c r="M1105"/>
      <c r="N1105"/>
      <c r="O1105"/>
    </row>
    <row r="1106" spans="1:15" x14ac:dyDescent="0.25">
      <c r="A1106"/>
      <c r="B1106"/>
      <c r="C1106"/>
      <c r="D1106"/>
      <c r="E1106"/>
      <c r="F1106"/>
      <c r="G1106"/>
      <c r="H1106"/>
      <c r="I1106"/>
      <c r="J1106"/>
      <c r="K1106"/>
      <c r="L1106"/>
      <c r="M1106"/>
      <c r="N1106"/>
      <c r="O1106"/>
    </row>
    <row r="1107" spans="1:15" x14ac:dyDescent="0.25">
      <c r="A1107"/>
      <c r="B1107"/>
      <c r="C1107"/>
      <c r="D1107"/>
      <c r="E1107"/>
      <c r="F1107"/>
      <c r="G1107"/>
      <c r="H1107"/>
      <c r="I1107"/>
      <c r="J1107"/>
      <c r="K1107"/>
      <c r="L1107"/>
      <c r="M1107"/>
      <c r="N1107"/>
      <c r="O1107"/>
    </row>
    <row r="1108" spans="1:15" x14ac:dyDescent="0.25">
      <c r="A1108"/>
      <c r="B1108"/>
      <c r="C1108"/>
      <c r="D1108"/>
      <c r="E1108"/>
      <c r="F1108"/>
      <c r="G1108"/>
      <c r="H1108"/>
      <c r="I1108"/>
      <c r="J1108"/>
      <c r="K1108"/>
      <c r="L1108"/>
      <c r="M1108"/>
      <c r="N1108"/>
      <c r="O1108"/>
    </row>
    <row r="1109" spans="1:15" x14ac:dyDescent="0.25">
      <c r="A1109"/>
      <c r="B1109"/>
      <c r="C1109"/>
      <c r="D1109"/>
      <c r="E1109"/>
      <c r="F1109"/>
      <c r="G1109"/>
      <c r="H1109"/>
      <c r="I1109"/>
      <c r="J1109"/>
      <c r="K1109"/>
      <c r="L1109"/>
      <c r="M1109"/>
      <c r="N1109"/>
      <c r="O1109"/>
    </row>
    <row r="1110" spans="1:15" x14ac:dyDescent="0.25">
      <c r="A1110"/>
      <c r="B1110"/>
      <c r="C1110"/>
      <c r="D1110"/>
      <c r="E1110"/>
      <c r="F1110"/>
      <c r="G1110"/>
      <c r="H1110"/>
      <c r="I1110"/>
      <c r="J1110"/>
      <c r="K1110"/>
      <c r="L1110"/>
      <c r="M1110"/>
      <c r="N1110"/>
      <c r="O1110"/>
    </row>
    <row r="1111" spans="1:15" x14ac:dyDescent="0.25">
      <c r="A1111"/>
      <c r="B1111"/>
      <c r="C1111"/>
      <c r="D1111"/>
      <c r="E1111"/>
      <c r="F1111"/>
      <c r="G1111"/>
      <c r="H1111"/>
      <c r="I1111"/>
      <c r="J1111"/>
      <c r="K1111"/>
      <c r="L1111"/>
      <c r="M1111"/>
      <c r="N1111"/>
      <c r="O1111"/>
    </row>
    <row r="1112" spans="1:15" x14ac:dyDescent="0.25">
      <c r="A1112"/>
      <c r="B1112"/>
      <c r="C1112"/>
      <c r="D1112"/>
      <c r="E1112"/>
      <c r="F1112"/>
      <c r="G1112"/>
      <c r="H1112"/>
      <c r="I1112"/>
      <c r="J1112"/>
      <c r="K1112"/>
      <c r="L1112"/>
      <c r="M1112"/>
      <c r="N1112"/>
      <c r="O1112"/>
    </row>
    <row r="1113" spans="1:15" x14ac:dyDescent="0.25">
      <c r="A1113"/>
      <c r="B1113"/>
      <c r="C1113"/>
      <c r="D1113"/>
      <c r="E1113"/>
      <c r="F1113"/>
      <c r="G1113"/>
      <c r="H1113"/>
      <c r="I1113"/>
      <c r="J1113"/>
      <c r="K1113"/>
      <c r="L1113"/>
      <c r="M1113"/>
      <c r="N1113"/>
      <c r="O1113"/>
    </row>
    <row r="1114" spans="1:15" x14ac:dyDescent="0.25">
      <c r="A1114"/>
      <c r="B1114"/>
      <c r="C1114"/>
      <c r="D1114"/>
      <c r="E1114"/>
      <c r="F1114"/>
      <c r="G1114"/>
      <c r="H1114"/>
      <c r="I1114"/>
      <c r="J1114"/>
      <c r="K1114"/>
      <c r="L1114"/>
      <c r="M1114"/>
      <c r="N1114"/>
      <c r="O1114"/>
    </row>
    <row r="1115" spans="1:15" x14ac:dyDescent="0.25">
      <c r="A1115"/>
      <c r="B1115"/>
      <c r="C1115"/>
      <c r="D1115"/>
      <c r="E1115"/>
      <c r="F1115"/>
      <c r="G1115"/>
      <c r="H1115"/>
      <c r="I1115"/>
      <c r="J1115"/>
      <c r="K1115"/>
      <c r="L1115"/>
      <c r="M1115"/>
      <c r="N1115"/>
      <c r="O1115"/>
    </row>
    <row r="1116" spans="1:15" x14ac:dyDescent="0.25">
      <c r="A1116"/>
      <c r="B1116"/>
      <c r="C1116"/>
      <c r="D1116"/>
      <c r="E1116"/>
      <c r="F1116"/>
      <c r="G1116"/>
      <c r="H1116"/>
      <c r="I1116"/>
      <c r="J1116"/>
      <c r="K1116"/>
      <c r="L1116"/>
      <c r="M1116"/>
      <c r="N1116"/>
      <c r="O1116"/>
    </row>
    <row r="1117" spans="1:15" x14ac:dyDescent="0.25">
      <c r="A1117"/>
      <c r="B1117"/>
      <c r="C1117"/>
      <c r="D1117"/>
      <c r="E1117"/>
      <c r="F1117"/>
      <c r="G1117"/>
      <c r="H1117"/>
      <c r="I1117"/>
      <c r="J1117"/>
      <c r="K1117"/>
      <c r="L1117"/>
      <c r="M1117"/>
      <c r="N1117"/>
      <c r="O1117"/>
    </row>
    <row r="1118" spans="1:15" x14ac:dyDescent="0.25">
      <c r="A1118"/>
      <c r="B1118"/>
      <c r="C1118"/>
      <c r="D1118"/>
      <c r="E1118"/>
      <c r="F1118"/>
      <c r="G1118"/>
      <c r="H1118"/>
      <c r="I1118"/>
      <c r="J1118"/>
      <c r="K1118"/>
      <c r="L1118"/>
      <c r="M1118"/>
      <c r="N1118"/>
      <c r="O1118"/>
    </row>
    <row r="1119" spans="1:15" x14ac:dyDescent="0.25">
      <c r="A1119"/>
      <c r="B1119"/>
      <c r="C1119"/>
      <c r="D1119"/>
      <c r="E1119"/>
      <c r="F1119"/>
      <c r="G1119"/>
      <c r="H1119"/>
      <c r="I1119"/>
      <c r="J1119"/>
      <c r="K1119"/>
      <c r="L1119"/>
      <c r="M1119"/>
      <c r="N1119"/>
      <c r="O1119"/>
    </row>
    <row r="1120" spans="1:15" x14ac:dyDescent="0.25">
      <c r="A1120"/>
      <c r="B1120"/>
      <c r="C1120"/>
      <c r="D1120"/>
      <c r="E1120"/>
      <c r="F1120"/>
      <c r="G1120"/>
      <c r="H1120"/>
      <c r="I1120"/>
      <c r="J1120"/>
      <c r="K1120"/>
      <c r="L1120"/>
      <c r="M1120"/>
      <c r="N1120"/>
      <c r="O1120"/>
    </row>
    <row r="1121" spans="1:15" x14ac:dyDescent="0.25">
      <c r="A1121"/>
      <c r="B1121"/>
      <c r="C1121"/>
      <c r="D1121"/>
      <c r="E1121"/>
      <c r="F1121"/>
      <c r="G1121"/>
      <c r="H1121"/>
      <c r="I1121"/>
      <c r="J1121"/>
      <c r="K1121"/>
      <c r="L1121"/>
      <c r="M1121"/>
      <c r="N1121"/>
      <c r="O1121"/>
    </row>
    <row r="1122" spans="1:15" x14ac:dyDescent="0.25">
      <c r="A1122"/>
      <c r="B1122"/>
      <c r="C1122"/>
      <c r="D1122"/>
      <c r="E1122"/>
      <c r="F1122"/>
      <c r="G1122"/>
      <c r="H1122"/>
      <c r="I1122"/>
      <c r="J1122"/>
      <c r="K1122"/>
      <c r="L1122"/>
      <c r="M1122"/>
      <c r="N1122"/>
      <c r="O1122"/>
    </row>
    <row r="1123" spans="1:15" x14ac:dyDescent="0.25">
      <c r="A1123"/>
      <c r="B1123"/>
      <c r="C1123"/>
      <c r="D1123"/>
      <c r="E1123"/>
      <c r="F1123"/>
      <c r="G1123"/>
      <c r="H1123"/>
      <c r="I1123"/>
      <c r="J1123"/>
      <c r="K1123"/>
      <c r="L1123"/>
      <c r="M1123"/>
      <c r="N1123"/>
      <c r="O1123"/>
    </row>
    <row r="1124" spans="1:15" x14ac:dyDescent="0.25">
      <c r="A1124"/>
      <c r="B1124"/>
      <c r="C1124"/>
      <c r="D1124"/>
      <c r="E1124"/>
      <c r="F1124"/>
      <c r="G1124"/>
      <c r="H1124"/>
      <c r="I1124"/>
      <c r="J1124"/>
      <c r="K1124"/>
      <c r="L1124"/>
      <c r="M1124"/>
      <c r="N1124"/>
      <c r="O1124"/>
    </row>
    <row r="1125" spans="1:15" x14ac:dyDescent="0.25">
      <c r="A1125"/>
      <c r="B1125"/>
      <c r="C1125"/>
      <c r="D1125"/>
      <c r="E1125"/>
      <c r="F1125"/>
      <c r="G1125"/>
      <c r="H1125"/>
      <c r="I1125"/>
      <c r="J1125"/>
      <c r="K1125"/>
      <c r="L1125"/>
      <c r="M1125"/>
      <c r="N1125"/>
      <c r="O1125"/>
    </row>
    <row r="1126" spans="1:15" x14ac:dyDescent="0.25">
      <c r="A1126"/>
      <c r="B1126"/>
      <c r="C1126"/>
      <c r="D1126"/>
      <c r="E1126"/>
      <c r="F1126"/>
      <c r="G1126"/>
      <c r="H1126"/>
      <c r="I1126"/>
      <c r="J1126"/>
      <c r="K1126"/>
      <c r="L1126"/>
      <c r="M1126"/>
      <c r="N1126"/>
      <c r="O1126"/>
    </row>
    <row r="1127" spans="1:15" x14ac:dyDescent="0.25">
      <c r="A1127"/>
      <c r="B1127"/>
      <c r="C1127"/>
      <c r="D1127"/>
      <c r="E1127"/>
      <c r="F1127"/>
      <c r="G1127"/>
      <c r="H1127"/>
      <c r="I1127"/>
      <c r="J1127"/>
      <c r="K1127"/>
      <c r="L1127"/>
      <c r="M1127"/>
      <c r="N1127"/>
      <c r="O1127"/>
    </row>
    <row r="1128" spans="1:15" x14ac:dyDescent="0.25">
      <c r="A1128"/>
      <c r="B1128"/>
      <c r="C1128"/>
      <c r="D1128"/>
      <c r="E1128"/>
      <c r="F1128"/>
      <c r="G1128"/>
      <c r="H1128"/>
      <c r="I1128"/>
      <c r="J1128"/>
      <c r="K1128"/>
      <c r="L1128"/>
      <c r="M1128"/>
      <c r="N1128"/>
      <c r="O1128"/>
    </row>
    <row r="1129" spans="1:15" x14ac:dyDescent="0.25">
      <c r="A1129"/>
      <c r="B1129"/>
      <c r="C1129"/>
      <c r="D1129"/>
      <c r="E1129"/>
      <c r="F1129"/>
      <c r="G1129"/>
      <c r="H1129"/>
      <c r="I1129"/>
      <c r="J1129"/>
      <c r="K1129"/>
      <c r="L1129"/>
      <c r="M1129"/>
      <c r="N1129"/>
      <c r="O1129"/>
    </row>
    <row r="1130" spans="1:15" x14ac:dyDescent="0.25">
      <c r="A1130"/>
      <c r="B1130"/>
      <c r="C1130"/>
      <c r="D1130"/>
      <c r="E1130"/>
      <c r="F1130"/>
      <c r="G1130"/>
      <c r="H1130"/>
      <c r="I1130"/>
      <c r="J1130"/>
      <c r="K1130"/>
      <c r="L1130"/>
      <c r="M1130"/>
      <c r="N1130"/>
      <c r="O1130"/>
    </row>
    <row r="1131" spans="1:15" x14ac:dyDescent="0.25">
      <c r="A1131"/>
      <c r="B1131"/>
      <c r="C1131"/>
      <c r="D1131"/>
      <c r="E1131"/>
      <c r="F1131"/>
      <c r="G1131"/>
      <c r="H1131"/>
      <c r="I1131"/>
      <c r="J1131"/>
      <c r="K1131"/>
      <c r="L1131"/>
      <c r="M1131"/>
      <c r="N1131"/>
      <c r="O1131"/>
    </row>
    <row r="1132" spans="1:15" x14ac:dyDescent="0.25">
      <c r="A1132"/>
      <c r="B1132"/>
      <c r="C1132"/>
      <c r="D1132"/>
      <c r="E1132"/>
      <c r="F1132"/>
      <c r="G1132"/>
      <c r="H1132"/>
      <c r="I1132"/>
      <c r="J1132"/>
      <c r="K1132"/>
      <c r="L1132"/>
      <c r="M1132"/>
      <c r="N1132"/>
      <c r="O1132"/>
    </row>
    <row r="1133" spans="1:15" x14ac:dyDescent="0.25">
      <c r="A1133"/>
      <c r="B1133"/>
      <c r="C1133"/>
      <c r="D1133"/>
      <c r="E1133"/>
      <c r="F1133"/>
      <c r="G1133"/>
      <c r="H1133"/>
      <c r="I1133"/>
      <c r="J1133"/>
      <c r="K1133"/>
      <c r="L1133"/>
      <c r="M1133"/>
      <c r="N1133"/>
      <c r="O1133"/>
    </row>
  </sheetData>
  <pageMargins left="0.7" right="0.7" top="0.75" bottom="0.75" header="0.3" footer="0.3"/>
  <pageSetup scale="50" fitToHeight="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2021</vt:lpstr>
      <vt:lpstr>2020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BURGESS</dc:creator>
  <cp:lastModifiedBy>Mark Burgess</cp:lastModifiedBy>
  <cp:lastPrinted>2019-09-09T02:51:21Z</cp:lastPrinted>
  <dcterms:created xsi:type="dcterms:W3CDTF">2013-01-24T15:51:00Z</dcterms:created>
  <dcterms:modified xsi:type="dcterms:W3CDTF">2020-02-13T19:50:41Z</dcterms:modified>
</cp:coreProperties>
</file>